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27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3" i="1" l="1"/>
  <c r="G90" i="1"/>
</calcChain>
</file>

<file path=xl/sharedStrings.xml><?xml version="1.0" encoding="utf-8"?>
<sst xmlns="http://schemas.openxmlformats.org/spreadsheetml/2006/main" count="482" uniqueCount="237">
  <si>
    <t>ПЛОЩООБРАЗУВАНЕ</t>
  </si>
  <si>
    <t>Обект: Жилищна сграда  с магазини  и ЗОХ в УПИ ІІІ-52, кв.179, по плана на к/с М.Рудник, зона Д, гр.Бургас</t>
  </si>
  <si>
    <t>Вход</t>
  </si>
  <si>
    <t>Обекти</t>
  </si>
  <si>
    <t>Застроена площ  на обекта                     F1                                                    (м2)</t>
  </si>
  <si>
    <t xml:space="preserve"> Ид.ч.общи  части                              К%</t>
  </si>
  <si>
    <t>Ид.ч.общи части                     F3                            (м2)</t>
  </si>
  <si>
    <t>Ид.ч.общи части       маневрено хале               Fмх                            (м2)</t>
  </si>
  <si>
    <t>Открита тераса                                                 Fот                            (м2)</t>
  </si>
  <si>
    <t xml:space="preserve">СУТЕРЕНЕН ЕТАЖ  к -6.15 </t>
  </si>
  <si>
    <t>Паркоместо № 1</t>
  </si>
  <si>
    <t>Паркоместо № 2</t>
  </si>
  <si>
    <t>Паркоместо № 3</t>
  </si>
  <si>
    <t>Паркоместо № 4</t>
  </si>
  <si>
    <t>Паркоместо № 5</t>
  </si>
  <si>
    <t>Паркоместо № 6</t>
  </si>
  <si>
    <t>Паркоместо № 7</t>
  </si>
  <si>
    <t>Паркоместо № 8</t>
  </si>
  <si>
    <t>Паркоместо № 9</t>
  </si>
  <si>
    <t>Паркоместо № 10</t>
  </si>
  <si>
    <t>Паркоместо № 11</t>
  </si>
  <si>
    <t>Паркоместо № 12</t>
  </si>
  <si>
    <t>Паркоместо № 13</t>
  </si>
  <si>
    <t>Паркоместо № 14</t>
  </si>
  <si>
    <t>Паркоместо № 15</t>
  </si>
  <si>
    <t>Паркоместо № 16</t>
  </si>
  <si>
    <t>Паркоместо № 17</t>
  </si>
  <si>
    <t>Паркоместо № 18</t>
  </si>
  <si>
    <t>Паркоместо № 19</t>
  </si>
  <si>
    <t>Паркоместо № 20</t>
  </si>
  <si>
    <t>Паркоместо № 21</t>
  </si>
  <si>
    <t>Паркоместо № 22</t>
  </si>
  <si>
    <t>Паркоместо № 23</t>
  </si>
  <si>
    <t>Паркоместо № 24</t>
  </si>
  <si>
    <t>Паркоместо № 25</t>
  </si>
  <si>
    <t>Паркоместо № 26</t>
  </si>
  <si>
    <t>Паркоместо № 27</t>
  </si>
  <si>
    <t>Паркоместо № 28</t>
  </si>
  <si>
    <t>Паркоместо № 29</t>
  </si>
  <si>
    <t>Паркоместо № 30</t>
  </si>
  <si>
    <t>Паркоместо № 31</t>
  </si>
  <si>
    <t>Паркоместо № 32</t>
  </si>
  <si>
    <t>Паркоместо № 33</t>
  </si>
  <si>
    <t>Паркоместо № 34</t>
  </si>
  <si>
    <t>Паркоместо № 35</t>
  </si>
  <si>
    <t>Паркоместо № 36</t>
  </si>
  <si>
    <t>Паркоместо № 37</t>
  </si>
  <si>
    <t>Паркоместо № 38</t>
  </si>
  <si>
    <t>Паркоместо № 39</t>
  </si>
  <si>
    <t>Паркоместо № 40</t>
  </si>
  <si>
    <t>Паркоместо № 41</t>
  </si>
  <si>
    <t>Паркоместо № 42</t>
  </si>
  <si>
    <t>Паркоместо № 43</t>
  </si>
  <si>
    <t>Паркоместо № 44</t>
  </si>
  <si>
    <t>Паркоместо № 45</t>
  </si>
  <si>
    <t>Паркоместо № 46</t>
  </si>
  <si>
    <t>Паркоместо № 47</t>
  </si>
  <si>
    <t>Паркоместо № 48</t>
  </si>
  <si>
    <t>Паркоместо № 49</t>
  </si>
  <si>
    <t>Паркоместо № 50</t>
  </si>
  <si>
    <t>Паркоместо № 51</t>
  </si>
  <si>
    <t>Паркоместо № 52</t>
  </si>
  <si>
    <t>Паркоместо № 53</t>
  </si>
  <si>
    <t>Паркоместо № 54</t>
  </si>
  <si>
    <t>Паркоместо № 55</t>
  </si>
  <si>
    <t>Паркоместо № 56</t>
  </si>
  <si>
    <t>Паркоместо № 57</t>
  </si>
  <si>
    <t>Паркоместо № 58</t>
  </si>
  <si>
    <t>Паркоместо № 59</t>
  </si>
  <si>
    <t>Паркоместо № 60</t>
  </si>
  <si>
    <t>Паркоместо № 61</t>
  </si>
  <si>
    <t>Паркоместо № 62</t>
  </si>
  <si>
    <t>Паркоместо № 63</t>
  </si>
  <si>
    <t>Паркоместо № 64</t>
  </si>
  <si>
    <t>Паркоместо № 65</t>
  </si>
  <si>
    <t>Паркоместо № 66</t>
  </si>
  <si>
    <t>Паркоместо № 67</t>
  </si>
  <si>
    <t>Паркоместо № 68</t>
  </si>
  <si>
    <t>Паркоместо № 69</t>
  </si>
  <si>
    <t>Паркоместо № 70</t>
  </si>
  <si>
    <t>Паркоместо № 71</t>
  </si>
  <si>
    <t>Паркоместо № 72</t>
  </si>
  <si>
    <t>Паркоместо № 73</t>
  </si>
  <si>
    <t>Паркоместо № 74</t>
  </si>
  <si>
    <t>Паркоместо № 75</t>
  </si>
  <si>
    <t>Паркоместо № 76</t>
  </si>
  <si>
    <t>Паркоместо № 77</t>
  </si>
  <si>
    <t>Паркоместо № 78</t>
  </si>
  <si>
    <t>Паркоместо № 79</t>
  </si>
  <si>
    <t>Паркоместо № 80</t>
  </si>
  <si>
    <t>Паркоместо № 81</t>
  </si>
  <si>
    <t>Паркоместо № 82</t>
  </si>
  <si>
    <t>Всичко:</t>
  </si>
  <si>
    <t xml:space="preserve"> Ид.ч.общи  части   маневрено хале                           К%</t>
  </si>
  <si>
    <t xml:space="preserve">ПОЛУСУТЕРЕНЕН ЕТАЖ  к -2.85 </t>
  </si>
  <si>
    <t>Паркоместо № 83</t>
  </si>
  <si>
    <t>Паркоместо № 84</t>
  </si>
  <si>
    <t>Паркоместо № 85</t>
  </si>
  <si>
    <t>Паркоместо № 86</t>
  </si>
  <si>
    <t>Паркоместо № 87</t>
  </si>
  <si>
    <t>Паркоместо № 88</t>
  </si>
  <si>
    <t>Паркоместо № 89</t>
  </si>
  <si>
    <t>Паркоместо № 90</t>
  </si>
  <si>
    <t>Паркоместо № 91</t>
  </si>
  <si>
    <t>Паркоместо № 92</t>
  </si>
  <si>
    <t>Паркоместо № 93</t>
  </si>
  <si>
    <t>Паркоместо № 94</t>
  </si>
  <si>
    <t>Паркоместо № 95</t>
  </si>
  <si>
    <t>Паркоместо № 96</t>
  </si>
  <si>
    <t>Паркоместо № 97</t>
  </si>
  <si>
    <t>Паркоместо № 98</t>
  </si>
  <si>
    <t>Паркоместо № 99</t>
  </si>
  <si>
    <t>Паркоместо № 100</t>
  </si>
  <si>
    <t>Паркоместо № 101</t>
  </si>
  <si>
    <t>Паркоместо № 102</t>
  </si>
  <si>
    <t>Паркоместо № 103</t>
  </si>
  <si>
    <t>Паркоместо № 104</t>
  </si>
  <si>
    <t>Паркоместо № 105</t>
  </si>
  <si>
    <t>Паркоместо № 106</t>
  </si>
  <si>
    <t>Паркоместо № 107</t>
  </si>
  <si>
    <t>Паркоместо № 108</t>
  </si>
  <si>
    <t>Паркоместо № 109</t>
  </si>
  <si>
    <t>Паркоместо № 110</t>
  </si>
  <si>
    <t>Магазин № 1</t>
  </si>
  <si>
    <t>Магазин № 2</t>
  </si>
  <si>
    <t xml:space="preserve">ПЪРВИ ЕТАЖ  к +0.00, к +0.60  </t>
  </si>
  <si>
    <t>ЗОХ</t>
  </si>
  <si>
    <t>вх.A</t>
  </si>
  <si>
    <t>Апартамент № 1</t>
  </si>
  <si>
    <t>Апартамент № 2</t>
  </si>
  <si>
    <t>Апартамент № 3</t>
  </si>
  <si>
    <t>Апартамент № 4</t>
  </si>
  <si>
    <t>Апартамент № 5</t>
  </si>
  <si>
    <t>Апартамент № 6</t>
  </si>
  <si>
    <t>Апартамент № 7</t>
  </si>
  <si>
    <t>Апартамент № 8</t>
  </si>
  <si>
    <t>Апартамент № 9</t>
  </si>
  <si>
    <t>Апартамент № 10</t>
  </si>
  <si>
    <t>Апартамент № 11</t>
  </si>
  <si>
    <t xml:space="preserve">ВТОРИ ЕТАЖ -  к +3.45 </t>
  </si>
  <si>
    <t>Апартамент № 12</t>
  </si>
  <si>
    <t>Апартамент № 13</t>
  </si>
  <si>
    <t>Апартамент № 14</t>
  </si>
  <si>
    <t>Апартамент № 15</t>
  </si>
  <si>
    <t>Апартамент № 16</t>
  </si>
  <si>
    <t>Апартамент № 17</t>
  </si>
  <si>
    <t>Апартамент № 18</t>
  </si>
  <si>
    <t>Апартамент № 19</t>
  </si>
  <si>
    <t>Апартамент № 20</t>
  </si>
  <si>
    <t>Апартамент № 21</t>
  </si>
  <si>
    <t>Апартамент № 22</t>
  </si>
  <si>
    <t>вх.Б</t>
  </si>
  <si>
    <t>ТРЕТИ ЕТАЖ - к +6.30</t>
  </si>
  <si>
    <t>Апартамент № 23</t>
  </si>
  <si>
    <t>Апартамент № 24</t>
  </si>
  <si>
    <t>Апартамент № 25</t>
  </si>
  <si>
    <t>Апартамент № 26</t>
  </si>
  <si>
    <t>Апартамент № 27</t>
  </si>
  <si>
    <t>Апартамент № 28</t>
  </si>
  <si>
    <t>Апартамент № 29</t>
  </si>
  <si>
    <t>Апартамент № 30</t>
  </si>
  <si>
    <t>Апартамент № 31</t>
  </si>
  <si>
    <t>Апартамент № 32</t>
  </si>
  <si>
    <t>Апартамент № 33</t>
  </si>
  <si>
    <t>ЧЕТВЪРТИ ЕТАЖ - к +9,15</t>
  </si>
  <si>
    <t>вх.А</t>
  </si>
  <si>
    <t>Апартамент № 34</t>
  </si>
  <si>
    <t>Апартамент № 35</t>
  </si>
  <si>
    <t>Апартамент № 36</t>
  </si>
  <si>
    <t>Апартамент № 37</t>
  </si>
  <si>
    <t>Апартамент № 38</t>
  </si>
  <si>
    <t>Апартамент № 39</t>
  </si>
  <si>
    <t>Апартамент № 40</t>
  </si>
  <si>
    <t>Апартамент № 41</t>
  </si>
  <si>
    <t>Апартамент № 42</t>
  </si>
  <si>
    <t>Апартамент № 43</t>
  </si>
  <si>
    <t>Апартамент № 44</t>
  </si>
  <si>
    <t>ПЕТИ ЕТАЖ - к +12.00</t>
  </si>
  <si>
    <t>Апартамент № 45</t>
  </si>
  <si>
    <t>Апартамент № 46</t>
  </si>
  <si>
    <t>Апартамент № 47</t>
  </si>
  <si>
    <t>Апартамент № 48</t>
  </si>
  <si>
    <t>Апартамент № 49</t>
  </si>
  <si>
    <t>Апартамент № 50</t>
  </si>
  <si>
    <t>Апартамент № 51</t>
  </si>
  <si>
    <t>Апартамент № 52</t>
  </si>
  <si>
    <t>Апартамент № 53</t>
  </si>
  <si>
    <t>Апартамент № 54</t>
  </si>
  <si>
    <t>Апартамент № 55</t>
  </si>
  <si>
    <t>ШЕСТИ  ЕТАЖ - к +14.85</t>
  </si>
  <si>
    <t>Апартамент № 56</t>
  </si>
  <si>
    <t>Апартамент № 57</t>
  </si>
  <si>
    <t>Апартамент № 58</t>
  </si>
  <si>
    <t>Апартамент № 59</t>
  </si>
  <si>
    <t>Апартамент № 60</t>
  </si>
  <si>
    <t>Апартамент № 61</t>
  </si>
  <si>
    <t>Апартамент № 62</t>
  </si>
  <si>
    <t>Апартамент № 63</t>
  </si>
  <si>
    <t>Апартамент № 64</t>
  </si>
  <si>
    <t>Апартамент № 65</t>
  </si>
  <si>
    <t>Апартамент № 66</t>
  </si>
  <si>
    <t>СЕДМИ  ЕТАЖ - к +17.70</t>
  </si>
  <si>
    <t>Апартамент № 67</t>
  </si>
  <si>
    <t>Апартамент № 68</t>
  </si>
  <si>
    <t>Апартамент № 69</t>
  </si>
  <si>
    <t>Апартамент № 70</t>
  </si>
  <si>
    <t>Апартамент № 71</t>
  </si>
  <si>
    <t>Апартамент № 72</t>
  </si>
  <si>
    <t>Апартамент № 73</t>
  </si>
  <si>
    <t>Апартамент № 74</t>
  </si>
  <si>
    <t>Апартамент № 75</t>
  </si>
  <si>
    <t>Апартамент № 76</t>
  </si>
  <si>
    <t>Апартамент № 77</t>
  </si>
  <si>
    <t>ОСМИ ЕТАЖ - к +20.55</t>
  </si>
  <si>
    <t>Апартамент № 78</t>
  </si>
  <si>
    <t>Апартамент № 79</t>
  </si>
  <si>
    <t>Апартамент № 80</t>
  </si>
  <si>
    <t>Апартамент № 81</t>
  </si>
  <si>
    <t>Апартамент № 82</t>
  </si>
  <si>
    <t>Апартамент № 83</t>
  </si>
  <si>
    <t>Апартамент № 84</t>
  </si>
  <si>
    <t>Апартамент № 85</t>
  </si>
  <si>
    <t>Апартамент № 86</t>
  </si>
  <si>
    <t>ДЕВЕТИ  ЕТАЖ - к +23.40</t>
  </si>
  <si>
    <t>Общо :</t>
  </si>
  <si>
    <t>Всичко за обекта:</t>
  </si>
  <si>
    <t>Общи площи</t>
  </si>
  <si>
    <t xml:space="preserve"> </t>
  </si>
  <si>
    <t>Всичко F1:</t>
  </si>
  <si>
    <t>Всичко F3:</t>
  </si>
  <si>
    <t>Всичко F1+F3:</t>
  </si>
  <si>
    <t>Всичко F мх:</t>
  </si>
  <si>
    <t>Всичко F от:</t>
  </si>
  <si>
    <t>Бруто площ F1+F3+F мх+Fот</t>
  </si>
  <si>
    <t xml:space="preserve"> F1+ F3 +Fмх                                        (м2)</t>
  </si>
  <si>
    <t>F1+ F3 +Fот       (м2)</t>
  </si>
  <si>
    <t>F1+ F3        (м2)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</si>
</sst>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2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/>
    <xf numFmtId="0" fontId="4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165" fontId="7" fillId="0" borderId="7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8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0" fontId="2" fillId="0" borderId="3" xfId="1" applyBorder="1"/>
    <xf numFmtId="0" fontId="7" fillId="0" borderId="10" xfId="1" applyFont="1" applyBorder="1" applyAlignment="1">
      <alignment horizontal="center" vertical="center" wrapText="1"/>
    </xf>
    <xf numFmtId="0" fontId="2" fillId="0" borderId="0" xfId="1" applyBorder="1"/>
    <xf numFmtId="0" fontId="7" fillId="0" borderId="11" xfId="1" applyFont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2" fontId="8" fillId="0" borderId="12" xfId="1" applyNumberFormat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13" xfId="1" applyBorder="1"/>
    <xf numFmtId="0" fontId="14" fillId="0" borderId="5" xfId="1" applyFont="1" applyBorder="1" applyAlignment="1">
      <alignment horizontal="center"/>
    </xf>
    <xf numFmtId="2" fontId="14" fillId="0" borderId="5" xfId="1" applyNumberFormat="1" applyFont="1" applyBorder="1" applyAlignment="1">
      <alignment horizontal="center"/>
    </xf>
    <xf numFmtId="2" fontId="7" fillId="0" borderId="7" xfId="1" applyNumberFormat="1" applyFont="1" applyFill="1" applyBorder="1" applyAlignment="1">
      <alignment horizontal="center" vertical="center" wrapText="1"/>
    </xf>
    <xf numFmtId="0" fontId="2" fillId="0" borderId="15" xfId="1" applyBorder="1"/>
    <xf numFmtId="2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0" fontId="2" fillId="0" borderId="18" xfId="1" applyBorder="1"/>
    <xf numFmtId="2" fontId="7" fillId="0" borderId="14" xfId="1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20" xfId="1" applyBorder="1"/>
    <xf numFmtId="2" fontId="8" fillId="0" borderId="19" xfId="1" applyNumberFormat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2" fontId="6" fillId="0" borderId="22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10" fillId="0" borderId="13" xfId="1" applyFont="1" applyBorder="1"/>
    <xf numFmtId="2" fontId="6" fillId="0" borderId="0" xfId="1" applyNumberFormat="1" applyFont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2" fontId="8" fillId="0" borderId="22" xfId="1" applyNumberFormat="1" applyFont="1" applyFill="1" applyBorder="1" applyAlignment="1">
      <alignment horizontal="center" vertical="center" wrapText="1"/>
    </xf>
    <xf numFmtId="2" fontId="7" fillId="0" borderId="27" xfId="1" applyNumberFormat="1" applyFont="1" applyFill="1" applyBorder="1" applyAlignment="1">
      <alignment horizontal="center" vertical="center" wrapText="1"/>
    </xf>
    <xf numFmtId="2" fontId="7" fillId="0" borderId="26" xfId="1" applyNumberFormat="1" applyFont="1" applyFill="1" applyBorder="1" applyAlignment="1">
      <alignment horizontal="center" vertical="center" wrapText="1"/>
    </xf>
    <xf numFmtId="2" fontId="7" fillId="0" borderId="28" xfId="1" applyNumberFormat="1" applyFont="1" applyFill="1" applyBorder="1" applyAlignment="1">
      <alignment horizontal="center" vertical="center" wrapText="1"/>
    </xf>
    <xf numFmtId="2" fontId="8" fillId="0" borderId="27" xfId="1" applyNumberFormat="1" applyFont="1" applyFill="1" applyBorder="1" applyAlignment="1">
      <alignment horizontal="center" vertical="center" wrapText="1"/>
    </xf>
    <xf numFmtId="2" fontId="8" fillId="0" borderId="26" xfId="1" applyNumberFormat="1" applyFont="1" applyFill="1" applyBorder="1" applyAlignment="1">
      <alignment horizontal="center" vertical="center" wrapText="1"/>
    </xf>
    <xf numFmtId="2" fontId="7" fillId="0" borderId="29" xfId="1" applyNumberFormat="1" applyFont="1" applyFill="1" applyBorder="1" applyAlignment="1">
      <alignment horizontal="center" vertical="center" wrapText="1"/>
    </xf>
    <xf numFmtId="0" fontId="2" fillId="0" borderId="30" xfId="1" applyBorder="1"/>
    <xf numFmtId="2" fontId="7" fillId="0" borderId="31" xfId="1" applyNumberFormat="1" applyFont="1" applyFill="1" applyBorder="1" applyAlignment="1">
      <alignment horizontal="center" vertical="center" wrapText="1"/>
    </xf>
    <xf numFmtId="4" fontId="8" fillId="0" borderId="24" xfId="1" applyNumberFormat="1" applyFont="1" applyBorder="1" applyAlignment="1">
      <alignment horizontal="center" vertical="center" wrapText="1"/>
    </xf>
    <xf numFmtId="2" fontId="7" fillId="0" borderId="24" xfId="1" applyNumberFormat="1" applyFont="1" applyFill="1" applyBorder="1" applyAlignment="1">
      <alignment horizontal="center" vertical="center" wrapText="1"/>
    </xf>
    <xf numFmtId="4" fontId="8" fillId="0" borderId="19" xfId="1" applyNumberFormat="1" applyFont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2" fillId="0" borderId="6" xfId="1" applyBorder="1"/>
    <xf numFmtId="0" fontId="4" fillId="0" borderId="33" xfId="1" applyFont="1" applyFill="1" applyBorder="1" applyAlignment="1">
      <alignment horizontal="center" vertical="center" wrapText="1"/>
    </xf>
    <xf numFmtId="0" fontId="2" fillId="0" borderId="34" xfId="1" applyBorder="1"/>
    <xf numFmtId="0" fontId="8" fillId="0" borderId="33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2" fontId="8" fillId="0" borderId="32" xfId="1" applyNumberFormat="1" applyFont="1" applyFill="1" applyBorder="1" applyAlignment="1">
      <alignment horizontal="center" vertical="center" wrapText="1"/>
    </xf>
    <xf numFmtId="2" fontId="8" fillId="0" borderId="33" xfId="1" applyNumberFormat="1" applyFont="1" applyFill="1" applyBorder="1" applyAlignment="1">
      <alignment horizontal="center" vertical="center" wrapText="1"/>
    </xf>
    <xf numFmtId="2" fontId="8" fillId="0" borderId="35" xfId="1" applyNumberFormat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2" fontId="6" fillId="0" borderId="37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38" xfId="1" applyFont="1" applyBorder="1" applyAlignment="1">
      <alignment horizontal="center" vertical="center" wrapText="1"/>
    </xf>
    <xf numFmtId="2" fontId="7" fillId="0" borderId="39" xfId="1" applyNumberFormat="1" applyFont="1" applyFill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2" fontId="8" fillId="0" borderId="16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2" fontId="8" fillId="0" borderId="19" xfId="1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>
      <alignment horizontal="center" vertical="center" wrapText="1"/>
    </xf>
    <xf numFmtId="2" fontId="8" fillId="0" borderId="39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2" fontId="7" fillId="0" borderId="25" xfId="1" applyNumberFormat="1" applyFont="1" applyFill="1" applyBorder="1" applyAlignment="1">
      <alignment horizontal="center" vertical="center" wrapText="1"/>
    </xf>
    <xf numFmtId="2" fontId="8" fillId="0" borderId="40" xfId="1" applyNumberFormat="1" applyFont="1" applyFill="1" applyBorder="1" applyAlignment="1">
      <alignment horizontal="center" vertical="center" wrapText="1"/>
    </xf>
    <xf numFmtId="2" fontId="8" fillId="0" borderId="36" xfId="1" applyNumberFormat="1" applyFont="1" applyFill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2" fontId="7" fillId="0" borderId="26" xfId="3" applyNumberFormat="1" applyFont="1" applyFill="1" applyBorder="1" applyAlignment="1">
      <alignment horizontal="center" vertical="center" wrapText="1"/>
    </xf>
    <xf numFmtId="2" fontId="7" fillId="0" borderId="5" xfId="3" applyNumberFormat="1" applyFont="1" applyFill="1" applyBorder="1" applyAlignment="1">
      <alignment horizontal="center" vertical="center" wrapText="1"/>
    </xf>
    <xf numFmtId="2" fontId="7" fillId="0" borderId="7" xfId="3" applyNumberFormat="1" applyFont="1" applyFill="1" applyBorder="1" applyAlignment="1">
      <alignment horizontal="center" vertical="center" wrapText="1"/>
    </xf>
    <xf numFmtId="2" fontId="7" fillId="0" borderId="29" xfId="3" applyNumberFormat="1" applyFont="1" applyFill="1" applyBorder="1" applyAlignment="1">
      <alignment horizontal="center" vertical="center" wrapText="1"/>
    </xf>
    <xf numFmtId="2" fontId="7" fillId="0" borderId="39" xfId="3" applyNumberFormat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2" fontId="7" fillId="0" borderId="21" xfId="1" applyNumberFormat="1" applyFont="1" applyFill="1" applyBorder="1"/>
    <xf numFmtId="2" fontId="8" fillId="0" borderId="24" xfId="1" applyNumberFormat="1" applyFont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4" fontId="8" fillId="0" borderId="8" xfId="1" applyNumberFormat="1" applyFont="1" applyBorder="1" applyAlignment="1">
      <alignment horizontal="center" vertical="center" wrapText="1"/>
    </xf>
    <xf numFmtId="2" fontId="7" fillId="0" borderId="9" xfId="1" applyNumberFormat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/>
    </xf>
    <xf numFmtId="4" fontId="8" fillId="0" borderId="25" xfId="1" applyNumberFormat="1" applyFont="1" applyBorder="1" applyAlignment="1">
      <alignment horizontal="center" vertical="center" wrapText="1"/>
    </xf>
    <xf numFmtId="2" fontId="8" fillId="0" borderId="24" xfId="3" applyNumberFormat="1" applyFont="1" applyFill="1" applyBorder="1" applyAlignment="1">
      <alignment horizontal="center" vertical="center" wrapText="1"/>
    </xf>
    <xf numFmtId="2" fontId="8" fillId="0" borderId="31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/>
    </xf>
    <xf numFmtId="2" fontId="8" fillId="0" borderId="23" xfId="3" applyNumberFormat="1" applyFont="1" applyFill="1" applyBorder="1" applyAlignment="1">
      <alignment horizontal="center" vertical="center" wrapText="1"/>
    </xf>
    <xf numFmtId="2" fontId="8" fillId="0" borderId="5" xfId="3" applyNumberFormat="1" applyFont="1" applyFill="1" applyBorder="1" applyAlignment="1">
      <alignment horizontal="center" vertical="center" wrapText="1"/>
    </xf>
    <xf numFmtId="2" fontId="8" fillId="0" borderId="9" xfId="3" applyNumberFormat="1" applyFont="1" applyFill="1" applyBorder="1" applyAlignment="1">
      <alignment horizontal="center" vertical="center" wrapText="1"/>
    </xf>
    <xf numFmtId="2" fontId="8" fillId="0" borderId="42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/>
    <xf numFmtId="2" fontId="8" fillId="0" borderId="4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2" fillId="0" borderId="13" xfId="1" applyBorder="1"/>
    <xf numFmtId="2" fontId="6" fillId="0" borderId="1" xfId="1" applyNumberFormat="1" applyFont="1" applyBorder="1" applyAlignment="1">
      <alignment horizontal="center" vertical="center" wrapText="1"/>
    </xf>
    <xf numFmtId="0" fontId="7" fillId="2" borderId="5" xfId="1" applyFont="1" applyFill="1" applyBorder="1"/>
    <xf numFmtId="0" fontId="9" fillId="2" borderId="5" xfId="1" applyFont="1" applyFill="1" applyBorder="1"/>
    <xf numFmtId="2" fontId="7" fillId="2" borderId="5" xfId="2" applyNumberFormat="1" applyFont="1" applyFill="1" applyBorder="1"/>
    <xf numFmtId="0" fontId="7" fillId="2" borderId="5" xfId="2" applyFont="1" applyFill="1" applyBorder="1"/>
    <xf numFmtId="0" fontId="2" fillId="2" borderId="5" xfId="1" applyFill="1" applyBorder="1"/>
    <xf numFmtId="2" fontId="8" fillId="0" borderId="2" xfId="1" applyNumberFormat="1" applyFont="1" applyFill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2" fillId="0" borderId="20" xfId="1" applyBorder="1"/>
    <xf numFmtId="2" fontId="8" fillId="0" borderId="22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7" fillId="0" borderId="26" xfId="1" applyNumberFormat="1" applyFont="1" applyFill="1" applyBorder="1" applyAlignment="1">
      <alignment horizontal="center" vertical="center" wrapText="1"/>
    </xf>
    <xf numFmtId="0" fontId="2" fillId="0" borderId="30" xfId="1" applyBorder="1"/>
    <xf numFmtId="4" fontId="8" fillId="0" borderId="24" xfId="1" applyNumberFormat="1" applyFont="1" applyBorder="1" applyAlignment="1">
      <alignment horizontal="center" vertical="center" wrapText="1"/>
    </xf>
    <xf numFmtId="0" fontId="2" fillId="0" borderId="6" xfId="1" applyBorder="1"/>
    <xf numFmtId="0" fontId="8" fillId="0" borderId="33" xfId="1" applyFont="1" applyFill="1" applyBorder="1" applyAlignment="1">
      <alignment horizontal="center" vertical="center" wrapText="1"/>
    </xf>
    <xf numFmtId="2" fontId="8" fillId="0" borderId="33" xfId="1" applyNumberFormat="1" applyFont="1" applyFill="1" applyBorder="1" applyAlignment="1">
      <alignment horizontal="center" vertical="center" wrapText="1"/>
    </xf>
    <xf numFmtId="2" fontId="8" fillId="0" borderId="17" xfId="1" applyNumberFormat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2" fontId="7" fillId="2" borderId="5" xfId="1" applyNumberFormat="1" applyFont="1" applyFill="1" applyBorder="1"/>
    <xf numFmtId="0" fontId="7" fillId="2" borderId="5" xfId="2" applyFont="1" applyFill="1" applyBorder="1" applyAlignment="1"/>
    <xf numFmtId="2" fontId="7" fillId="2" borderId="5" xfId="2" applyNumberFormat="1" applyFont="1" applyFill="1" applyBorder="1" applyAlignment="1"/>
    <xf numFmtId="2" fontId="6" fillId="2" borderId="5" xfId="2" applyNumberFormat="1" applyFont="1" applyFill="1" applyBorder="1" applyAlignment="1">
      <alignment horizontal="center"/>
    </xf>
    <xf numFmtId="2" fontId="8" fillId="0" borderId="24" xfId="3" applyNumberFormat="1" applyFont="1" applyFill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165" fontId="8" fillId="0" borderId="41" xfId="1" applyNumberFormat="1" applyFont="1" applyBorder="1" applyAlignment="1">
      <alignment horizontal="center" vertical="center" wrapText="1"/>
    </xf>
    <xf numFmtId="2" fontId="8" fillId="0" borderId="41" xfId="1" applyNumberFormat="1" applyFont="1" applyFill="1" applyBorder="1" applyAlignment="1">
      <alignment horizontal="center" vertical="center" wrapText="1"/>
    </xf>
    <xf numFmtId="2" fontId="8" fillId="0" borderId="37" xfId="1" applyNumberFormat="1" applyFont="1" applyFill="1" applyBorder="1" applyAlignment="1">
      <alignment horizontal="center" vertical="center" wrapText="1"/>
    </xf>
    <xf numFmtId="0" fontId="2" fillId="0" borderId="43" xfId="1" applyBorder="1"/>
    <xf numFmtId="0" fontId="8" fillId="0" borderId="44" xfId="1" applyFont="1" applyBorder="1" applyAlignment="1">
      <alignment horizontal="center" vertical="center" wrapText="1"/>
    </xf>
    <xf numFmtId="2" fontId="8" fillId="0" borderId="44" xfId="1" applyNumberFormat="1" applyFont="1" applyBorder="1" applyAlignment="1">
      <alignment horizontal="center" vertical="center" wrapText="1"/>
    </xf>
    <xf numFmtId="164" fontId="8" fillId="0" borderId="44" xfId="1" applyNumberFormat="1" applyFont="1" applyBorder="1" applyAlignment="1">
      <alignment horizontal="center" vertical="center" wrapText="1"/>
    </xf>
    <xf numFmtId="4" fontId="8" fillId="0" borderId="44" xfId="1" applyNumberFormat="1" applyFont="1" applyBorder="1" applyAlignment="1">
      <alignment horizontal="center" vertical="center" wrapText="1"/>
    </xf>
    <xf numFmtId="2" fontId="7" fillId="0" borderId="44" xfId="1" applyNumberFormat="1" applyFont="1" applyFill="1" applyBorder="1" applyAlignment="1">
      <alignment horizontal="center" vertical="center" wrapText="1"/>
    </xf>
    <xf numFmtId="2" fontId="8" fillId="0" borderId="45" xfId="1" applyNumberFormat="1" applyFont="1" applyFill="1" applyBorder="1" applyAlignment="1">
      <alignment horizontal="center" vertical="center" wrapText="1"/>
    </xf>
    <xf numFmtId="0" fontId="2" fillId="0" borderId="46" xfId="1" applyBorder="1"/>
    <xf numFmtId="4" fontId="8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2" fontId="8" fillId="0" borderId="47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8" fillId="0" borderId="22" xfId="1" applyNumberFormat="1" applyFont="1" applyBorder="1" applyAlignment="1">
      <alignment horizontal="center" vertical="center" wrapText="1"/>
    </xf>
    <xf numFmtId="2" fontId="7" fillId="0" borderId="22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164" fontId="8" fillId="0" borderId="14" xfId="1" applyNumberFormat="1" applyFont="1" applyBorder="1" applyAlignment="1">
      <alignment horizontal="center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164" fontId="8" fillId="0" borderId="41" xfId="1" applyNumberFormat="1" applyFont="1" applyBorder="1" applyAlignment="1">
      <alignment horizontal="center" vertical="center" wrapText="1"/>
    </xf>
    <xf numFmtId="4" fontId="8" fillId="0" borderId="41" xfId="1" applyNumberFormat="1" applyFont="1" applyBorder="1" applyAlignment="1">
      <alignment horizontal="center" vertical="center" wrapText="1"/>
    </xf>
    <xf numFmtId="2" fontId="7" fillId="0" borderId="41" xfId="1" applyNumberFormat="1" applyFont="1" applyFill="1" applyBorder="1" applyAlignment="1">
      <alignment horizontal="center" vertical="center" wrapText="1"/>
    </xf>
    <xf numFmtId="0" fontId="0" fillId="0" borderId="41" xfId="0" applyBorder="1"/>
    <xf numFmtId="2" fontId="8" fillId="0" borderId="24" xfId="1" applyNumberFormat="1" applyFont="1" applyFill="1" applyBorder="1" applyAlignment="1">
      <alignment horizontal="center" vertical="center" wrapText="1"/>
    </xf>
    <xf numFmtId="2" fontId="8" fillId="0" borderId="41" xfId="3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7" fillId="0" borderId="5" xfId="1" applyNumberFormat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0" borderId="9" xfId="1" applyFont="1" applyBorder="1" applyAlignment="1">
      <alignment vertical="center" wrapText="1"/>
    </xf>
    <xf numFmtId="0" fontId="7" fillId="0" borderId="39" xfId="1" applyFont="1" applyBorder="1" applyAlignment="1">
      <alignment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</cellXfs>
  <cellStyles count="5">
    <cellStyle name="Нормален" xfId="0" builtinId="0"/>
    <cellStyle name="Нормален 2" xfId="2"/>
    <cellStyle name="Нормален 3" xfId="3"/>
    <cellStyle name="Нормален 4" xfId="4"/>
    <cellStyle name="Нормален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2"/>
  <sheetViews>
    <sheetView tabSelected="1" topLeftCell="A139" zoomScaleNormal="100" workbookViewId="0">
      <selection activeCell="A139" sqref="A139:K139"/>
    </sheetView>
  </sheetViews>
  <sheetFormatPr defaultRowHeight="15" x14ac:dyDescent="0.25"/>
  <cols>
    <col min="1" max="1" width="7.5703125" customWidth="1"/>
    <col min="2" max="2" width="22.7109375" customWidth="1"/>
    <col min="3" max="3" width="12.42578125" customWidth="1"/>
    <col min="4" max="4" width="11.28515625" customWidth="1"/>
    <col min="5" max="5" width="12.5703125" customWidth="1"/>
    <col min="6" max="6" width="12.85546875" customWidth="1"/>
    <col min="7" max="7" width="13.7109375" customWidth="1"/>
    <col min="8" max="8" width="12.140625" customWidth="1"/>
    <col min="9" max="9" width="13.7109375" customWidth="1"/>
    <col min="10" max="10" width="10.7109375" customWidth="1"/>
    <col min="11" max="11" width="14.7109375" customWidth="1"/>
  </cols>
  <sheetData>
    <row r="1" spans="1:11" ht="20.25" x14ac:dyDescent="0.3">
      <c r="A1" s="222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18.75" x14ac:dyDescent="0.3">
      <c r="A2" s="1"/>
      <c r="B2" s="2"/>
      <c r="C2" s="2"/>
      <c r="D2" s="2"/>
      <c r="E2" s="2"/>
      <c r="F2" s="3"/>
      <c r="G2" s="3"/>
      <c r="H2" s="3"/>
      <c r="I2" s="3"/>
      <c r="J2" s="3"/>
      <c r="K2" s="3"/>
    </row>
    <row r="3" spans="1:11" ht="36.75" customHeight="1" x14ac:dyDescent="0.25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9.5" thickBo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6.25" thickBot="1" x14ac:dyDescent="0.3">
      <c r="A5" s="117" t="s">
        <v>2</v>
      </c>
      <c r="B5" s="118" t="s">
        <v>3</v>
      </c>
      <c r="C5" s="118" t="s">
        <v>4</v>
      </c>
      <c r="D5" s="118" t="s">
        <v>5</v>
      </c>
      <c r="E5" s="118" t="s">
        <v>6</v>
      </c>
      <c r="F5" s="118" t="s">
        <v>236</v>
      </c>
      <c r="G5" s="140" t="s">
        <v>93</v>
      </c>
      <c r="H5" s="118" t="s">
        <v>7</v>
      </c>
      <c r="I5" s="172" t="s">
        <v>234</v>
      </c>
      <c r="J5" s="119" t="s">
        <v>8</v>
      </c>
      <c r="K5" s="120" t="s">
        <v>235</v>
      </c>
    </row>
    <row r="6" spans="1:11" ht="15.75" thickBot="1" x14ac:dyDescent="0.3">
      <c r="A6" s="33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58">
        <v>7</v>
      </c>
      <c r="H6" s="58">
        <v>8</v>
      </c>
      <c r="I6" s="58">
        <v>9</v>
      </c>
      <c r="J6" s="80">
        <v>10</v>
      </c>
      <c r="K6" s="81">
        <v>11</v>
      </c>
    </row>
    <row r="7" spans="1:11" ht="20.25" thickBot="1" x14ac:dyDescent="0.3">
      <c r="A7" s="219" t="s">
        <v>9</v>
      </c>
      <c r="B7" s="220"/>
      <c r="C7" s="220"/>
      <c r="D7" s="220"/>
      <c r="E7" s="220"/>
      <c r="F7" s="220"/>
      <c r="G7" s="220"/>
      <c r="H7" s="220"/>
      <c r="I7" s="220"/>
      <c r="J7" s="220"/>
      <c r="K7" s="221"/>
    </row>
    <row r="8" spans="1:11" ht="18.95" customHeight="1" x14ac:dyDescent="0.25">
      <c r="A8" s="22"/>
      <c r="B8" s="210" t="s">
        <v>10</v>
      </c>
      <c r="C8" s="7">
        <v>23.6</v>
      </c>
      <c r="D8" s="9">
        <v>0.12070629205906802</v>
      </c>
      <c r="E8" s="7">
        <v>3.7930986629225654</v>
      </c>
      <c r="F8" s="18">
        <v>27.393098662922569</v>
      </c>
      <c r="G8" s="144">
        <v>1.9321298456752221</v>
      </c>
      <c r="H8" s="7">
        <v>28.564221212493351</v>
      </c>
      <c r="I8" s="147">
        <v>55.957319875415919</v>
      </c>
      <c r="J8" s="32"/>
      <c r="K8" s="82"/>
    </row>
    <row r="9" spans="1:11" ht="18.95" customHeight="1" x14ac:dyDescent="0.25">
      <c r="A9" s="83"/>
      <c r="B9" s="210" t="s">
        <v>11</v>
      </c>
      <c r="C9" s="11">
        <v>17.600000000000001</v>
      </c>
      <c r="D9" s="9">
        <v>9.0018251705067678E-2</v>
      </c>
      <c r="E9" s="7">
        <v>2.8287515452303875</v>
      </c>
      <c r="F9" s="18">
        <v>20.428751545230391</v>
      </c>
      <c r="G9" s="144">
        <v>1.4409103933849114</v>
      </c>
      <c r="H9" s="7">
        <v>21.302131073723857</v>
      </c>
      <c r="I9" s="147">
        <v>41.730882618954247</v>
      </c>
      <c r="J9" s="30"/>
      <c r="K9" s="84"/>
    </row>
    <row r="10" spans="1:11" ht="18.95" customHeight="1" x14ac:dyDescent="0.25">
      <c r="A10" s="83"/>
      <c r="B10" s="210" t="s">
        <v>12</v>
      </c>
      <c r="C10" s="11">
        <v>19.2</v>
      </c>
      <c r="D10" s="9">
        <v>9.8201729132801105E-2</v>
      </c>
      <c r="E10" s="7">
        <v>3.0859107766149685</v>
      </c>
      <c r="F10" s="18">
        <v>22.285910776614969</v>
      </c>
      <c r="G10" s="144">
        <v>1.5719022473289943</v>
      </c>
      <c r="H10" s="7">
        <v>23.238688444062387</v>
      </c>
      <c r="I10" s="147">
        <v>45.524599220677359</v>
      </c>
      <c r="J10" s="30"/>
      <c r="K10" s="84"/>
    </row>
    <row r="11" spans="1:11" ht="18.95" customHeight="1" x14ac:dyDescent="0.25">
      <c r="A11" s="83"/>
      <c r="B11" s="210" t="s">
        <v>13</v>
      </c>
      <c r="C11" s="11">
        <v>16.399999999999999</v>
      </c>
      <c r="D11" s="9">
        <v>8.3880643634267602E-2</v>
      </c>
      <c r="E11" s="7">
        <v>2.6358821216919517</v>
      </c>
      <c r="F11" s="18">
        <v>19.035882121691952</v>
      </c>
      <c r="G11" s="144">
        <v>1.3426665029268492</v>
      </c>
      <c r="H11" s="7">
        <v>19.849713045969956</v>
      </c>
      <c r="I11" s="147">
        <v>38.885595167661904</v>
      </c>
      <c r="J11" s="30"/>
      <c r="K11" s="84"/>
    </row>
    <row r="12" spans="1:11" ht="18.95" customHeight="1" x14ac:dyDescent="0.25">
      <c r="A12" s="83"/>
      <c r="B12" s="210" t="s">
        <v>14</v>
      </c>
      <c r="C12" s="11">
        <v>21</v>
      </c>
      <c r="D12" s="9">
        <v>0.10740814123900121</v>
      </c>
      <c r="E12" s="7">
        <v>3.3752149119226216</v>
      </c>
      <c r="F12" s="18">
        <v>24.375214911922622</v>
      </c>
      <c r="G12" s="144">
        <v>1.7192680830160876</v>
      </c>
      <c r="H12" s="7">
        <v>25.417315485693237</v>
      </c>
      <c r="I12" s="147">
        <v>49.792530397615863</v>
      </c>
      <c r="J12" s="30"/>
      <c r="K12" s="84"/>
    </row>
    <row r="13" spans="1:11" ht="18.95" customHeight="1" x14ac:dyDescent="0.25">
      <c r="A13" s="83"/>
      <c r="B13" s="210" t="s">
        <v>15</v>
      </c>
      <c r="C13" s="11">
        <v>15.6</v>
      </c>
      <c r="D13" s="9">
        <v>7.9788904920400888E-2</v>
      </c>
      <c r="E13" s="7">
        <v>2.5073025059996614</v>
      </c>
      <c r="F13" s="18">
        <v>18.107302505999662</v>
      </c>
      <c r="G13" s="144">
        <v>1.2771705759548078</v>
      </c>
      <c r="H13" s="7">
        <v>18.881434360800689</v>
      </c>
      <c r="I13" s="147">
        <v>36.988736866800352</v>
      </c>
      <c r="J13" s="30"/>
      <c r="K13" s="84"/>
    </row>
    <row r="14" spans="1:11" ht="18.95" customHeight="1" x14ac:dyDescent="0.25">
      <c r="A14" s="83"/>
      <c r="B14" s="210" t="s">
        <v>16</v>
      </c>
      <c r="C14" s="11">
        <v>15.6</v>
      </c>
      <c r="D14" s="9">
        <v>7.9788904920400888E-2</v>
      </c>
      <c r="E14" s="7">
        <v>2.5073025059996614</v>
      </c>
      <c r="F14" s="18">
        <v>18.107302505999662</v>
      </c>
      <c r="G14" s="144">
        <v>1.2771705759548078</v>
      </c>
      <c r="H14" s="7">
        <v>18.881434360800689</v>
      </c>
      <c r="I14" s="147">
        <v>36.988736866800352</v>
      </c>
      <c r="J14" s="30"/>
      <c r="K14" s="84"/>
    </row>
    <row r="15" spans="1:11" ht="18.95" customHeight="1" x14ac:dyDescent="0.25">
      <c r="A15" s="83"/>
      <c r="B15" s="210" t="s">
        <v>17</v>
      </c>
      <c r="C15" s="11">
        <v>15.6</v>
      </c>
      <c r="D15" s="9">
        <v>7.9788904920400888E-2</v>
      </c>
      <c r="E15" s="7">
        <v>2.5073025059996614</v>
      </c>
      <c r="F15" s="18">
        <v>18.107302505999662</v>
      </c>
      <c r="G15" s="144">
        <v>1.2771705759548078</v>
      </c>
      <c r="H15" s="7">
        <v>18.881434360800689</v>
      </c>
      <c r="I15" s="147">
        <v>36.988736866800352</v>
      </c>
      <c r="J15" s="30"/>
      <c r="K15" s="84"/>
    </row>
    <row r="16" spans="1:11" ht="18.95" customHeight="1" x14ac:dyDescent="0.25">
      <c r="A16" s="83"/>
      <c r="B16" s="210" t="s">
        <v>18</v>
      </c>
      <c r="C16" s="11">
        <v>16.899999999999999</v>
      </c>
      <c r="D16" s="9">
        <v>8.6437980330434303E-2</v>
      </c>
      <c r="E16" s="7">
        <v>2.7162443814996333</v>
      </c>
      <c r="F16" s="18">
        <v>19.616244381499634</v>
      </c>
      <c r="G16" s="144">
        <v>1.3836014572843751</v>
      </c>
      <c r="H16" s="11">
        <v>20.454887224200746</v>
      </c>
      <c r="I16" s="147">
        <v>40.07113160570038</v>
      </c>
      <c r="J16" s="30"/>
      <c r="K16" s="84"/>
    </row>
    <row r="17" spans="1:11" ht="18.95" customHeight="1" x14ac:dyDescent="0.25">
      <c r="A17" s="83"/>
      <c r="B17" s="210" t="s">
        <v>19</v>
      </c>
      <c r="C17" s="11">
        <v>15.6</v>
      </c>
      <c r="D17" s="9">
        <v>7.9788904920400888E-2</v>
      </c>
      <c r="E17" s="7">
        <v>2.5073025059996614</v>
      </c>
      <c r="F17" s="18">
        <v>18.107302505999662</v>
      </c>
      <c r="G17" s="144">
        <v>1.2771705759548078</v>
      </c>
      <c r="H17" s="11">
        <v>18.881434360800689</v>
      </c>
      <c r="I17" s="147">
        <v>36.988736866800352</v>
      </c>
      <c r="J17" s="30"/>
      <c r="K17" s="84"/>
    </row>
    <row r="18" spans="1:11" ht="18.95" customHeight="1" x14ac:dyDescent="0.25">
      <c r="A18" s="83"/>
      <c r="B18" s="210" t="s">
        <v>20</v>
      </c>
      <c r="C18" s="11">
        <v>16.8</v>
      </c>
      <c r="D18" s="9">
        <v>8.5926512991200965E-2</v>
      </c>
      <c r="E18" s="7">
        <v>2.7001719295380973</v>
      </c>
      <c r="F18" s="18">
        <v>19.500171929538098</v>
      </c>
      <c r="G18" s="144">
        <v>1.37541446641287</v>
      </c>
      <c r="H18" s="11">
        <v>20.33385238855459</v>
      </c>
      <c r="I18" s="147">
        <v>39.834024318092688</v>
      </c>
      <c r="J18" s="30"/>
      <c r="K18" s="84"/>
    </row>
    <row r="19" spans="1:11" ht="18.95" customHeight="1" x14ac:dyDescent="0.25">
      <c r="A19" s="83"/>
      <c r="B19" s="210" t="s">
        <v>21</v>
      </c>
      <c r="C19" s="11">
        <v>16.8</v>
      </c>
      <c r="D19" s="9">
        <v>8.5926512991200965E-2</v>
      </c>
      <c r="E19" s="7">
        <v>2.7001719295380973</v>
      </c>
      <c r="F19" s="18">
        <v>19.500171929538098</v>
      </c>
      <c r="G19" s="144">
        <v>1.37541446641287</v>
      </c>
      <c r="H19" s="11">
        <v>20.33385238855459</v>
      </c>
      <c r="I19" s="147">
        <v>39.834024318092688</v>
      </c>
      <c r="J19" s="30"/>
      <c r="K19" s="84"/>
    </row>
    <row r="20" spans="1:11" ht="18.95" customHeight="1" x14ac:dyDescent="0.25">
      <c r="A20" s="83"/>
      <c r="B20" s="210" t="s">
        <v>22</v>
      </c>
      <c r="C20" s="11">
        <v>16.8</v>
      </c>
      <c r="D20" s="9">
        <v>8.5926512991200965E-2</v>
      </c>
      <c r="E20" s="7">
        <v>2.7001719295380973</v>
      </c>
      <c r="F20" s="18">
        <v>19.500171929538098</v>
      </c>
      <c r="G20" s="144">
        <v>1.37541446641287</v>
      </c>
      <c r="H20" s="11">
        <v>20.33385238855459</v>
      </c>
      <c r="I20" s="147">
        <v>39.834024318092688</v>
      </c>
      <c r="J20" s="30"/>
      <c r="K20" s="84"/>
    </row>
    <row r="21" spans="1:11" ht="18.95" customHeight="1" x14ac:dyDescent="0.25">
      <c r="A21" s="83"/>
      <c r="B21" s="210" t="s">
        <v>23</v>
      </c>
      <c r="C21" s="11">
        <v>14.9</v>
      </c>
      <c r="D21" s="9">
        <v>7.6208633545767512E-2</v>
      </c>
      <c r="E21" s="7">
        <v>2.3947953422689072</v>
      </c>
      <c r="F21" s="18">
        <v>17.294795342268909</v>
      </c>
      <c r="G21" s="144">
        <v>1.2198616398542717</v>
      </c>
      <c r="H21" s="11">
        <v>18.034190511277583</v>
      </c>
      <c r="I21" s="147">
        <v>35.328985853546492</v>
      </c>
      <c r="J21" s="30"/>
      <c r="K21" s="84"/>
    </row>
    <row r="22" spans="1:11" ht="18.95" customHeight="1" x14ac:dyDescent="0.25">
      <c r="A22" s="83"/>
      <c r="B22" s="210" t="s">
        <v>24</v>
      </c>
      <c r="C22" s="11">
        <v>14.9</v>
      </c>
      <c r="D22" s="9">
        <v>7.6208633545767512E-2</v>
      </c>
      <c r="E22" s="7">
        <v>2.3947953422689072</v>
      </c>
      <c r="F22" s="18">
        <v>17.294795342268909</v>
      </c>
      <c r="G22" s="144">
        <v>1.2198616398542717</v>
      </c>
      <c r="H22" s="11">
        <v>18.034190511277583</v>
      </c>
      <c r="I22" s="147">
        <v>35.328985853546492</v>
      </c>
      <c r="J22" s="30"/>
      <c r="K22" s="84"/>
    </row>
    <row r="23" spans="1:11" ht="18.95" customHeight="1" x14ac:dyDescent="0.25">
      <c r="A23" s="83"/>
      <c r="B23" s="210" t="s">
        <v>25</v>
      </c>
      <c r="C23" s="11">
        <v>16.2</v>
      </c>
      <c r="D23" s="9">
        <v>8.2857708955800927E-2</v>
      </c>
      <c r="E23" s="7">
        <v>2.6037372177688796</v>
      </c>
      <c r="F23" s="18">
        <v>18.80373721776888</v>
      </c>
      <c r="G23" s="144">
        <v>1.326292521183839</v>
      </c>
      <c r="H23" s="11">
        <v>19.60764337467764</v>
      </c>
      <c r="I23" s="147">
        <v>38.41138059244652</v>
      </c>
      <c r="J23" s="30"/>
      <c r="K23" s="84"/>
    </row>
    <row r="24" spans="1:11" ht="18.95" customHeight="1" x14ac:dyDescent="0.25">
      <c r="A24" s="83"/>
      <c r="B24" s="210" t="s">
        <v>26</v>
      </c>
      <c r="C24" s="11">
        <v>16.2</v>
      </c>
      <c r="D24" s="9">
        <v>8.2857708955800927E-2</v>
      </c>
      <c r="E24" s="7">
        <v>2.6037372177688796</v>
      </c>
      <c r="F24" s="18">
        <v>18.80373721776888</v>
      </c>
      <c r="G24" s="144">
        <v>1.326292521183839</v>
      </c>
      <c r="H24" s="11">
        <v>19.60764337467764</v>
      </c>
      <c r="I24" s="147">
        <v>38.41138059244652</v>
      </c>
      <c r="J24" s="30"/>
      <c r="K24" s="84"/>
    </row>
    <row r="25" spans="1:11" ht="18.95" customHeight="1" x14ac:dyDescent="0.25">
      <c r="A25" s="83"/>
      <c r="B25" s="210" t="s">
        <v>27</v>
      </c>
      <c r="C25" s="11">
        <v>16.2</v>
      </c>
      <c r="D25" s="9">
        <v>8.2857708955800927E-2</v>
      </c>
      <c r="E25" s="7">
        <v>2.6037372177688796</v>
      </c>
      <c r="F25" s="18">
        <v>18.80373721776888</v>
      </c>
      <c r="G25" s="144">
        <v>1.326292521183839</v>
      </c>
      <c r="H25" s="11">
        <v>19.60764337467764</v>
      </c>
      <c r="I25" s="147">
        <v>38.41138059244652</v>
      </c>
      <c r="J25" s="30"/>
      <c r="K25" s="84"/>
    </row>
    <row r="26" spans="1:11" ht="18.95" customHeight="1" x14ac:dyDescent="0.25">
      <c r="A26" s="83"/>
      <c r="B26" s="210" t="s">
        <v>28</v>
      </c>
      <c r="C26" s="11">
        <v>15</v>
      </c>
      <c r="D26" s="9">
        <v>7.6720100885000864E-2</v>
      </c>
      <c r="E26" s="7">
        <v>2.4108677942304442</v>
      </c>
      <c r="F26" s="18">
        <v>17.410867794230445</v>
      </c>
      <c r="G26" s="144">
        <v>1.2280486307257767</v>
      </c>
      <c r="H26" s="11">
        <v>18.155225346923739</v>
      </c>
      <c r="I26" s="147">
        <v>35.566093141154184</v>
      </c>
      <c r="J26" s="30"/>
      <c r="K26" s="84"/>
    </row>
    <row r="27" spans="1:11" ht="18.95" customHeight="1" x14ac:dyDescent="0.25">
      <c r="A27" s="83"/>
      <c r="B27" s="210" t="s">
        <v>29</v>
      </c>
      <c r="C27" s="11">
        <v>16.899999999999999</v>
      </c>
      <c r="D27" s="9">
        <v>8.6437980330434303E-2</v>
      </c>
      <c r="E27" s="7">
        <v>2.7162443814996333</v>
      </c>
      <c r="F27" s="18">
        <v>19.616244381499634</v>
      </c>
      <c r="G27" s="144">
        <v>1.3836014572843751</v>
      </c>
      <c r="H27" s="11">
        <v>20.454887224200746</v>
      </c>
      <c r="I27" s="147">
        <v>40.07113160570038</v>
      </c>
      <c r="J27" s="30"/>
      <c r="K27" s="84"/>
    </row>
    <row r="28" spans="1:11" ht="18.95" customHeight="1" x14ac:dyDescent="0.25">
      <c r="A28" s="83"/>
      <c r="B28" s="210" t="s">
        <v>30</v>
      </c>
      <c r="C28" s="11">
        <v>16.899999999999999</v>
      </c>
      <c r="D28" s="9">
        <v>8.6437980330434303E-2</v>
      </c>
      <c r="E28" s="7">
        <v>2.7162443814996333</v>
      </c>
      <c r="F28" s="18">
        <v>19.616244381499634</v>
      </c>
      <c r="G28" s="144">
        <v>1.3836014572843751</v>
      </c>
      <c r="H28" s="11">
        <v>20.454887224200746</v>
      </c>
      <c r="I28" s="147">
        <v>40.07113160570038</v>
      </c>
      <c r="J28" s="30"/>
      <c r="K28" s="84"/>
    </row>
    <row r="29" spans="1:11" ht="18.95" customHeight="1" x14ac:dyDescent="0.25">
      <c r="A29" s="83"/>
      <c r="B29" s="210" t="s">
        <v>31</v>
      </c>
      <c r="C29" s="11">
        <v>15</v>
      </c>
      <c r="D29" s="9">
        <v>7.6720100885000864E-2</v>
      </c>
      <c r="E29" s="7">
        <v>2.4108677942304442</v>
      </c>
      <c r="F29" s="18">
        <v>17.410867794230445</v>
      </c>
      <c r="G29" s="144">
        <v>1.2280486307257767</v>
      </c>
      <c r="H29" s="11">
        <v>18.155225346923739</v>
      </c>
      <c r="I29" s="147">
        <v>35.566093141154184</v>
      </c>
      <c r="J29" s="30"/>
      <c r="K29" s="84"/>
    </row>
    <row r="30" spans="1:11" ht="18.95" customHeight="1" x14ac:dyDescent="0.25">
      <c r="A30" s="83"/>
      <c r="B30" s="210" t="s">
        <v>32</v>
      </c>
      <c r="C30" s="11">
        <v>14</v>
      </c>
      <c r="D30" s="9">
        <v>7.1605427492667462E-2</v>
      </c>
      <c r="E30" s="7">
        <v>2.2501432746150809</v>
      </c>
      <c r="F30" s="18">
        <v>16.25014327461508</v>
      </c>
      <c r="G30" s="144">
        <v>1.1461787220107249</v>
      </c>
      <c r="H30" s="11">
        <v>16.944876990462156</v>
      </c>
      <c r="I30" s="147">
        <v>33.195020265077233</v>
      </c>
      <c r="J30" s="30"/>
      <c r="K30" s="84"/>
    </row>
    <row r="31" spans="1:11" ht="18.95" customHeight="1" x14ac:dyDescent="0.25">
      <c r="A31" s="83"/>
      <c r="B31" s="210" t="s">
        <v>33</v>
      </c>
      <c r="C31" s="11">
        <v>12.55</v>
      </c>
      <c r="D31" s="9">
        <v>6.4189151073784048E-2</v>
      </c>
      <c r="E31" s="7">
        <v>2.0170927211728045</v>
      </c>
      <c r="F31" s="18">
        <v>14.567092721172806</v>
      </c>
      <c r="G31" s="144">
        <v>1.0274673543738999</v>
      </c>
      <c r="H31" s="11">
        <v>15.189871873592862</v>
      </c>
      <c r="I31" s="147">
        <v>29.75696459476567</v>
      </c>
      <c r="J31" s="30"/>
      <c r="K31" s="84"/>
    </row>
    <row r="32" spans="1:11" ht="18.95" customHeight="1" x14ac:dyDescent="0.25">
      <c r="A32" s="83"/>
      <c r="B32" s="210" t="s">
        <v>34</v>
      </c>
      <c r="C32" s="11">
        <v>12.55</v>
      </c>
      <c r="D32" s="9">
        <v>6.4189151073784048E-2</v>
      </c>
      <c r="E32" s="7">
        <v>2.0170927211728045</v>
      </c>
      <c r="F32" s="18">
        <v>14.567092721172806</v>
      </c>
      <c r="G32" s="144">
        <v>1.0274673543738999</v>
      </c>
      <c r="H32" s="11">
        <v>15.189871873592862</v>
      </c>
      <c r="I32" s="147">
        <v>29.75696459476567</v>
      </c>
      <c r="J32" s="30"/>
      <c r="K32" s="84"/>
    </row>
    <row r="33" spans="1:11" ht="18.95" customHeight="1" x14ac:dyDescent="0.25">
      <c r="A33" s="83"/>
      <c r="B33" s="210" t="s">
        <v>35</v>
      </c>
      <c r="C33" s="11">
        <v>14.9</v>
      </c>
      <c r="D33" s="9">
        <v>7.6208633545767512E-2</v>
      </c>
      <c r="E33" s="7">
        <v>2.3947953422689072</v>
      </c>
      <c r="F33" s="18">
        <v>17.294795342268909</v>
      </c>
      <c r="G33" s="144">
        <v>1.2198616398542717</v>
      </c>
      <c r="H33" s="11">
        <v>18.034190511277583</v>
      </c>
      <c r="I33" s="147">
        <v>35.328985853546492</v>
      </c>
      <c r="J33" s="30"/>
      <c r="K33" s="84"/>
    </row>
    <row r="34" spans="1:11" ht="18.95" customHeight="1" x14ac:dyDescent="0.25">
      <c r="A34" s="83"/>
      <c r="B34" s="210" t="s">
        <v>36</v>
      </c>
      <c r="C34" s="11">
        <v>13.5</v>
      </c>
      <c r="D34" s="9">
        <v>6.9048090796500775E-2</v>
      </c>
      <c r="E34" s="7">
        <v>2.1697810148073997</v>
      </c>
      <c r="F34" s="18">
        <v>15.6697810148074</v>
      </c>
      <c r="G34" s="144">
        <v>1.1052437676531992</v>
      </c>
      <c r="H34" s="11">
        <v>16.339702812231369</v>
      </c>
      <c r="I34" s="147">
        <v>32.009483827038771</v>
      </c>
      <c r="J34" s="30"/>
      <c r="K34" s="84"/>
    </row>
    <row r="35" spans="1:11" ht="18.95" customHeight="1" x14ac:dyDescent="0.25">
      <c r="A35" s="83"/>
      <c r="B35" s="210" t="s">
        <v>37</v>
      </c>
      <c r="C35" s="11">
        <v>15.8</v>
      </c>
      <c r="D35" s="9">
        <v>8.0811839598867577E-2</v>
      </c>
      <c r="E35" s="7">
        <v>2.5394474099227344</v>
      </c>
      <c r="F35" s="18">
        <v>18.339447409922734</v>
      </c>
      <c r="G35" s="144">
        <v>1.2935445576978182</v>
      </c>
      <c r="H35" s="11">
        <v>19.123504032093006</v>
      </c>
      <c r="I35" s="147">
        <v>37.462951442015736</v>
      </c>
      <c r="J35" s="30"/>
      <c r="K35" s="84"/>
    </row>
    <row r="36" spans="1:11" ht="18.95" customHeight="1" x14ac:dyDescent="0.25">
      <c r="A36" s="83"/>
      <c r="B36" s="210" t="s">
        <v>38</v>
      </c>
      <c r="C36" s="11">
        <v>14.2</v>
      </c>
      <c r="D36" s="9">
        <v>7.262836217113415E-2</v>
      </c>
      <c r="E36" s="7">
        <v>2.2822881785381539</v>
      </c>
      <c r="F36" s="18">
        <v>16.482288178538152</v>
      </c>
      <c r="G36" s="144">
        <v>1.1625527037537353</v>
      </c>
      <c r="H36" s="11">
        <v>17.186946661754472</v>
      </c>
      <c r="I36" s="147">
        <v>33.669234840292624</v>
      </c>
      <c r="J36" s="30"/>
      <c r="K36" s="84"/>
    </row>
    <row r="37" spans="1:11" ht="18.95" customHeight="1" x14ac:dyDescent="0.25">
      <c r="A37" s="83"/>
      <c r="B37" s="210" t="s">
        <v>39</v>
      </c>
      <c r="C37" s="11">
        <v>15.2</v>
      </c>
      <c r="D37" s="9">
        <v>7.7743035563467539E-2</v>
      </c>
      <c r="E37" s="7">
        <v>2.4430126981535167</v>
      </c>
      <c r="F37" s="18">
        <v>17.643012698153516</v>
      </c>
      <c r="G37" s="144">
        <v>1.2444226124687872</v>
      </c>
      <c r="H37" s="11">
        <v>18.397295018216056</v>
      </c>
      <c r="I37" s="147">
        <v>36.040307716369568</v>
      </c>
      <c r="J37" s="30"/>
      <c r="K37" s="84"/>
    </row>
    <row r="38" spans="1:11" ht="18.95" customHeight="1" x14ac:dyDescent="0.25">
      <c r="A38" s="83"/>
      <c r="B38" s="210" t="s">
        <v>40</v>
      </c>
      <c r="C38" s="11">
        <v>15.8</v>
      </c>
      <c r="D38" s="9">
        <v>8.0811839598867577E-2</v>
      </c>
      <c r="E38" s="7">
        <v>2.5394474099227344</v>
      </c>
      <c r="F38" s="18">
        <v>18.339447409922734</v>
      </c>
      <c r="G38" s="144">
        <v>1.2935445576978182</v>
      </c>
      <c r="H38" s="11">
        <v>19.123504032093006</v>
      </c>
      <c r="I38" s="147">
        <v>37.462951442015736</v>
      </c>
      <c r="J38" s="30"/>
      <c r="K38" s="84"/>
    </row>
    <row r="39" spans="1:11" ht="18.95" customHeight="1" x14ac:dyDescent="0.25">
      <c r="A39" s="83"/>
      <c r="B39" s="210" t="s">
        <v>41</v>
      </c>
      <c r="C39" s="11">
        <v>15.65</v>
      </c>
      <c r="D39" s="9">
        <v>8.0044638590017564E-2</v>
      </c>
      <c r="E39" s="7">
        <v>2.5153387319804299</v>
      </c>
      <c r="F39" s="18">
        <v>18.16533873198043</v>
      </c>
      <c r="G39" s="144">
        <v>1.2812640713905605</v>
      </c>
      <c r="H39" s="11">
        <v>18.941951778623771</v>
      </c>
      <c r="I39" s="147">
        <v>37.107290510604201</v>
      </c>
      <c r="J39" s="30"/>
      <c r="K39" s="84"/>
    </row>
    <row r="40" spans="1:11" ht="18.95" customHeight="1" x14ac:dyDescent="0.25">
      <c r="A40" s="83"/>
      <c r="B40" s="210" t="s">
        <v>42</v>
      </c>
      <c r="C40" s="11">
        <v>13.4</v>
      </c>
      <c r="D40" s="9">
        <v>6.8536623457267437E-2</v>
      </c>
      <c r="E40" s="7">
        <v>2.1537085628458632</v>
      </c>
      <c r="F40" s="18">
        <v>15.553708562845863</v>
      </c>
      <c r="G40" s="144">
        <v>1.0970567767816939</v>
      </c>
      <c r="H40" s="11">
        <v>16.218667976585209</v>
      </c>
      <c r="I40" s="147">
        <v>31.772376539431072</v>
      </c>
      <c r="J40" s="30"/>
      <c r="K40" s="84"/>
    </row>
    <row r="41" spans="1:11" ht="18.95" customHeight="1" x14ac:dyDescent="0.25">
      <c r="A41" s="83"/>
      <c r="B41" s="210" t="s">
        <v>43</v>
      </c>
      <c r="C41" s="11">
        <v>14</v>
      </c>
      <c r="D41" s="9">
        <v>7.1605427492667462E-2</v>
      </c>
      <c r="E41" s="7">
        <v>2.2501432746150809</v>
      </c>
      <c r="F41" s="18">
        <v>16.25014327461508</v>
      </c>
      <c r="G41" s="144">
        <v>1.1461787220107249</v>
      </c>
      <c r="H41" s="11">
        <v>16.944876990462156</v>
      </c>
      <c r="I41" s="147">
        <v>33.195020265077233</v>
      </c>
      <c r="J41" s="30"/>
      <c r="K41" s="84"/>
    </row>
    <row r="42" spans="1:11" ht="18.95" customHeight="1" x14ac:dyDescent="0.25">
      <c r="A42" s="83"/>
      <c r="B42" s="210" t="s">
        <v>44</v>
      </c>
      <c r="C42" s="11">
        <v>14</v>
      </c>
      <c r="D42" s="9">
        <v>7.1605427492667462E-2</v>
      </c>
      <c r="E42" s="7">
        <v>2.2501432746150809</v>
      </c>
      <c r="F42" s="18">
        <v>16.25014327461508</v>
      </c>
      <c r="G42" s="144">
        <v>1.1461787220107249</v>
      </c>
      <c r="H42" s="11">
        <v>16.944876990462156</v>
      </c>
      <c r="I42" s="147">
        <v>33.195020265077233</v>
      </c>
      <c r="J42" s="30"/>
      <c r="K42" s="84"/>
    </row>
    <row r="43" spans="1:11" ht="18.95" customHeight="1" x14ac:dyDescent="0.25">
      <c r="A43" s="83"/>
      <c r="B43" s="210" t="s">
        <v>45</v>
      </c>
      <c r="C43" s="11">
        <v>16.600000000000001</v>
      </c>
      <c r="D43" s="9">
        <v>8.4903578312734276E-2</v>
      </c>
      <c r="E43" s="7">
        <v>2.6680270256150243</v>
      </c>
      <c r="F43" s="18">
        <v>19.268027025615027</v>
      </c>
      <c r="G43" s="144">
        <v>1.3590404846698596</v>
      </c>
      <c r="H43" s="11">
        <v>20.091782717262273</v>
      </c>
      <c r="I43" s="147">
        <v>39.359809742877303</v>
      </c>
      <c r="J43" s="30"/>
      <c r="K43" s="84"/>
    </row>
    <row r="44" spans="1:11" ht="18.95" customHeight="1" x14ac:dyDescent="0.25">
      <c r="A44" s="83"/>
      <c r="B44" s="210" t="s">
        <v>46</v>
      </c>
      <c r="C44" s="11">
        <v>13.4</v>
      </c>
      <c r="D44" s="9">
        <v>6.8536623457267437E-2</v>
      </c>
      <c r="E44" s="7">
        <v>2.1537085628458632</v>
      </c>
      <c r="F44" s="18">
        <v>15.553708562845863</v>
      </c>
      <c r="G44" s="144">
        <v>1.0970567767816939</v>
      </c>
      <c r="H44" s="11">
        <v>16.218667976585209</v>
      </c>
      <c r="I44" s="147">
        <v>31.772376539431072</v>
      </c>
      <c r="J44" s="30"/>
      <c r="K44" s="84"/>
    </row>
    <row r="45" spans="1:11" ht="18.95" customHeight="1" x14ac:dyDescent="0.25">
      <c r="A45" s="83"/>
      <c r="B45" s="210" t="s">
        <v>47</v>
      </c>
      <c r="C45" s="11">
        <v>15.65</v>
      </c>
      <c r="D45" s="9">
        <v>8.0044638590017564E-2</v>
      </c>
      <c r="E45" s="7">
        <v>2.5153387319804299</v>
      </c>
      <c r="F45" s="18">
        <v>18.16533873198043</v>
      </c>
      <c r="G45" s="144">
        <v>1.2812640713905605</v>
      </c>
      <c r="H45" s="11">
        <v>18.941951778623771</v>
      </c>
      <c r="I45" s="147">
        <v>37.107290510604201</v>
      </c>
      <c r="J45" s="30"/>
      <c r="K45" s="84"/>
    </row>
    <row r="46" spans="1:11" ht="18.95" customHeight="1" x14ac:dyDescent="0.25">
      <c r="A46" s="83"/>
      <c r="B46" s="210" t="s">
        <v>48</v>
      </c>
      <c r="C46" s="11">
        <v>15.4</v>
      </c>
      <c r="D46" s="9">
        <v>7.8765970241934213E-2</v>
      </c>
      <c r="E46" s="7">
        <v>2.4751576020765889</v>
      </c>
      <c r="F46" s="18">
        <v>17.875157602076591</v>
      </c>
      <c r="G46" s="144">
        <v>1.2607965942117976</v>
      </c>
      <c r="H46" s="11">
        <v>18.639364689508373</v>
      </c>
      <c r="I46" s="147">
        <v>36.514522291584967</v>
      </c>
      <c r="J46" s="30"/>
      <c r="K46" s="84"/>
    </row>
    <row r="47" spans="1:11" ht="18.95" customHeight="1" x14ac:dyDescent="0.25">
      <c r="A47" s="83"/>
      <c r="B47" s="210" t="s">
        <v>49</v>
      </c>
      <c r="C47" s="11">
        <v>15.4</v>
      </c>
      <c r="D47" s="9">
        <v>7.8765970241934213E-2</v>
      </c>
      <c r="E47" s="7">
        <v>2.4751576020765889</v>
      </c>
      <c r="F47" s="18">
        <v>17.875157602076591</v>
      </c>
      <c r="G47" s="144">
        <v>1.2607965942117976</v>
      </c>
      <c r="H47" s="11">
        <v>18.639364689508373</v>
      </c>
      <c r="I47" s="147">
        <v>36.514522291584967</v>
      </c>
      <c r="J47" s="30"/>
      <c r="K47" s="84"/>
    </row>
    <row r="48" spans="1:11" ht="18.95" customHeight="1" x14ac:dyDescent="0.25">
      <c r="A48" s="83"/>
      <c r="B48" s="210" t="s">
        <v>50</v>
      </c>
      <c r="C48" s="11">
        <v>15.4</v>
      </c>
      <c r="D48" s="9">
        <v>7.8765970241934213E-2</v>
      </c>
      <c r="E48" s="7">
        <v>2.4751576020765889</v>
      </c>
      <c r="F48" s="18">
        <v>17.875157602076591</v>
      </c>
      <c r="G48" s="144">
        <v>1.2607965942117976</v>
      </c>
      <c r="H48" s="11">
        <v>18.639364689508373</v>
      </c>
      <c r="I48" s="147">
        <v>36.514522291584967</v>
      </c>
      <c r="J48" s="30"/>
      <c r="K48" s="84"/>
    </row>
    <row r="49" spans="1:11" ht="18.95" customHeight="1" x14ac:dyDescent="0.25">
      <c r="A49" s="85"/>
      <c r="B49" s="210" t="s">
        <v>51</v>
      </c>
      <c r="C49" s="11">
        <v>14.2</v>
      </c>
      <c r="D49" s="12">
        <v>7.262836217113415E-2</v>
      </c>
      <c r="E49" s="7">
        <v>2.2822881785381539</v>
      </c>
      <c r="F49" s="18">
        <v>16.482288178538152</v>
      </c>
      <c r="G49" s="144">
        <v>1.1625527037537353</v>
      </c>
      <c r="H49" s="11">
        <v>17.186946661754472</v>
      </c>
      <c r="I49" s="147">
        <v>33.669234840292624</v>
      </c>
      <c r="J49" s="37"/>
      <c r="K49" s="86"/>
    </row>
    <row r="50" spans="1:11" ht="18.95" customHeight="1" x14ac:dyDescent="0.25">
      <c r="A50" s="83"/>
      <c r="B50" s="210" t="s">
        <v>52</v>
      </c>
      <c r="C50" s="11">
        <v>14.2</v>
      </c>
      <c r="D50" s="9">
        <v>7.262836217113415E-2</v>
      </c>
      <c r="E50" s="7">
        <v>2.2822881785381539</v>
      </c>
      <c r="F50" s="18">
        <v>16.482288178538152</v>
      </c>
      <c r="G50" s="144">
        <v>1.1625527037537353</v>
      </c>
      <c r="H50" s="11">
        <v>17.186946661754472</v>
      </c>
      <c r="I50" s="147">
        <v>33.669234840292624</v>
      </c>
      <c r="J50" s="55"/>
      <c r="K50" s="86"/>
    </row>
    <row r="51" spans="1:11" ht="18.95" customHeight="1" x14ac:dyDescent="0.25">
      <c r="A51" s="83"/>
      <c r="B51" s="210" t="s">
        <v>53</v>
      </c>
      <c r="C51" s="11">
        <v>14.2</v>
      </c>
      <c r="D51" s="9">
        <v>7.262836217113415E-2</v>
      </c>
      <c r="E51" s="7">
        <v>2.2822881785381539</v>
      </c>
      <c r="F51" s="18">
        <v>16.482288178538152</v>
      </c>
      <c r="G51" s="144">
        <v>1.1625527037537353</v>
      </c>
      <c r="H51" s="11">
        <v>17.186946661754472</v>
      </c>
      <c r="I51" s="147">
        <v>33.669234840292624</v>
      </c>
      <c r="J51" s="55"/>
      <c r="K51" s="86"/>
    </row>
    <row r="52" spans="1:11" ht="18.95" customHeight="1" x14ac:dyDescent="0.25">
      <c r="A52" s="83"/>
      <c r="B52" s="210" t="s">
        <v>54</v>
      </c>
      <c r="C52" s="11">
        <v>14.2</v>
      </c>
      <c r="D52" s="9">
        <v>7.262836217113415E-2</v>
      </c>
      <c r="E52" s="7">
        <v>2.2822881785381539</v>
      </c>
      <c r="F52" s="18">
        <v>16.482288178538152</v>
      </c>
      <c r="G52" s="144">
        <v>1.1625527037537353</v>
      </c>
      <c r="H52" s="11">
        <v>17.186946661754472</v>
      </c>
      <c r="I52" s="147">
        <v>33.669234840292624</v>
      </c>
      <c r="J52" s="55"/>
      <c r="K52" s="86"/>
    </row>
    <row r="53" spans="1:11" ht="18.95" customHeight="1" x14ac:dyDescent="0.25">
      <c r="A53" s="83"/>
      <c r="B53" s="210" t="s">
        <v>55</v>
      </c>
      <c r="C53" s="11">
        <v>12.6</v>
      </c>
      <c r="D53" s="9">
        <v>6.4444884743400724E-2</v>
      </c>
      <c r="E53" s="7">
        <v>2.0251289471535729</v>
      </c>
      <c r="F53" s="18">
        <v>14.625128947153573</v>
      </c>
      <c r="G53" s="144">
        <v>1.0315608498096525</v>
      </c>
      <c r="H53" s="11">
        <v>15.25038929141594</v>
      </c>
      <c r="I53" s="147">
        <v>29.875518238569512</v>
      </c>
      <c r="J53" s="55"/>
      <c r="K53" s="86"/>
    </row>
    <row r="54" spans="1:11" ht="18.95" customHeight="1" x14ac:dyDescent="0.25">
      <c r="A54" s="83"/>
      <c r="B54" s="210" t="s">
        <v>56</v>
      </c>
      <c r="C54" s="11">
        <v>12.6</v>
      </c>
      <c r="D54" s="9">
        <v>6.4444884743400724E-2</v>
      </c>
      <c r="E54" s="7">
        <v>2.0251289471535729</v>
      </c>
      <c r="F54" s="18">
        <v>14.625128947153573</v>
      </c>
      <c r="G54" s="144">
        <v>1.0315608498096525</v>
      </c>
      <c r="H54" s="11">
        <v>15.25038929141594</v>
      </c>
      <c r="I54" s="147">
        <v>29.875518238569512</v>
      </c>
      <c r="J54" s="55"/>
      <c r="K54" s="86"/>
    </row>
    <row r="55" spans="1:11" ht="18.95" customHeight="1" x14ac:dyDescent="0.25">
      <c r="A55" s="83"/>
      <c r="B55" s="210" t="s">
        <v>57</v>
      </c>
      <c r="C55" s="11">
        <v>14.55</v>
      </c>
      <c r="D55" s="9">
        <v>7.4418497858450838E-2</v>
      </c>
      <c r="E55" s="7">
        <v>2.3385417604035306</v>
      </c>
      <c r="F55" s="18">
        <v>16.88854176040353</v>
      </c>
      <c r="G55" s="144">
        <v>1.1912071718040034</v>
      </c>
      <c r="H55" s="11">
        <v>17.610568586516028</v>
      </c>
      <c r="I55" s="147">
        <v>34.499110346919558</v>
      </c>
      <c r="J55" s="55"/>
      <c r="K55" s="86"/>
    </row>
    <row r="56" spans="1:11" ht="18.95" customHeight="1" x14ac:dyDescent="0.25">
      <c r="A56" s="83"/>
      <c r="B56" s="210" t="s">
        <v>58</v>
      </c>
      <c r="C56" s="11">
        <v>14</v>
      </c>
      <c r="D56" s="9">
        <v>7.1605427492667462E-2</v>
      </c>
      <c r="E56" s="7">
        <v>2.2501432746150809</v>
      </c>
      <c r="F56" s="18">
        <v>16.25014327461508</v>
      </c>
      <c r="G56" s="144">
        <v>1.1461787220107249</v>
      </c>
      <c r="H56" s="11">
        <v>16.944876990462156</v>
      </c>
      <c r="I56" s="147">
        <v>33.195020265077233</v>
      </c>
      <c r="J56" s="55"/>
      <c r="K56" s="86"/>
    </row>
    <row r="57" spans="1:11" ht="18.95" customHeight="1" x14ac:dyDescent="0.25">
      <c r="A57" s="83"/>
      <c r="B57" s="210" t="s">
        <v>59</v>
      </c>
      <c r="C57" s="11">
        <v>16.3</v>
      </c>
      <c r="D57" s="9">
        <v>8.3369176295034264E-2</v>
      </c>
      <c r="E57" s="7">
        <v>2.6198096697304156</v>
      </c>
      <c r="F57" s="18">
        <v>18.919809669730416</v>
      </c>
      <c r="G57" s="144">
        <v>1.3344795120553441</v>
      </c>
      <c r="H57" s="11">
        <v>19.728678210323796</v>
      </c>
      <c r="I57" s="147">
        <v>38.648487880054212</v>
      </c>
      <c r="J57" s="55"/>
      <c r="K57" s="86"/>
    </row>
    <row r="58" spans="1:11" ht="18.95" customHeight="1" x14ac:dyDescent="0.25">
      <c r="A58" s="83"/>
      <c r="B58" s="210" t="s">
        <v>60</v>
      </c>
      <c r="C58" s="11">
        <v>15.9</v>
      </c>
      <c r="D58" s="9">
        <v>8.1323306938100914E-2</v>
      </c>
      <c r="E58" s="7">
        <v>2.5555198618842705</v>
      </c>
      <c r="F58" s="18">
        <v>18.45551986188427</v>
      </c>
      <c r="G58" s="144">
        <v>1.3017315485693233</v>
      </c>
      <c r="H58" s="11">
        <v>19.244538867739163</v>
      </c>
      <c r="I58" s="147">
        <v>37.700058729623436</v>
      </c>
      <c r="J58" s="55"/>
      <c r="K58" s="86"/>
    </row>
    <row r="59" spans="1:11" ht="18.95" customHeight="1" x14ac:dyDescent="0.25">
      <c r="A59" s="83"/>
      <c r="B59" s="210" t="s">
        <v>61</v>
      </c>
      <c r="C59" s="11">
        <v>14</v>
      </c>
      <c r="D59" s="9">
        <v>7.1605427492667462E-2</v>
      </c>
      <c r="E59" s="7">
        <v>2.2501432746150809</v>
      </c>
      <c r="F59" s="18">
        <v>16.25014327461508</v>
      </c>
      <c r="G59" s="144">
        <v>1.1461787220107249</v>
      </c>
      <c r="H59" s="11">
        <v>16.944876990462156</v>
      </c>
      <c r="I59" s="147">
        <v>33.195020265077233</v>
      </c>
      <c r="J59" s="55"/>
      <c r="K59" s="86"/>
    </row>
    <row r="60" spans="1:11" ht="18.95" customHeight="1" x14ac:dyDescent="0.25">
      <c r="A60" s="83"/>
      <c r="B60" s="210" t="s">
        <v>62</v>
      </c>
      <c r="C60" s="31">
        <v>13.5</v>
      </c>
      <c r="D60" s="111">
        <v>6.9048090796500775E-2</v>
      </c>
      <c r="E60" s="36">
        <v>2.1697810148073997</v>
      </c>
      <c r="F60" s="46">
        <v>15.6697810148074</v>
      </c>
      <c r="G60" s="144">
        <v>1.1052437676531992</v>
      </c>
      <c r="H60" s="11">
        <v>16.339702812231369</v>
      </c>
      <c r="I60" s="147">
        <v>32.009483827038771</v>
      </c>
      <c r="J60" s="55"/>
      <c r="K60" s="86"/>
    </row>
    <row r="61" spans="1:11" ht="18.95" customHeight="1" x14ac:dyDescent="0.25">
      <c r="A61" s="83"/>
      <c r="B61" s="210" t="s">
        <v>63</v>
      </c>
      <c r="C61" s="31">
        <v>15.65</v>
      </c>
      <c r="D61" s="111">
        <v>8.0044638590017564E-2</v>
      </c>
      <c r="E61" s="36">
        <v>2.5153387319804299</v>
      </c>
      <c r="F61" s="46">
        <v>18.16533873198043</v>
      </c>
      <c r="G61" s="144">
        <v>1.2812640713905605</v>
      </c>
      <c r="H61" s="11">
        <v>18.941951778623771</v>
      </c>
      <c r="I61" s="147">
        <v>37.107290510604201</v>
      </c>
      <c r="J61" s="55"/>
      <c r="K61" s="86"/>
    </row>
    <row r="62" spans="1:11" ht="18.95" customHeight="1" x14ac:dyDescent="0.25">
      <c r="A62" s="167"/>
      <c r="B62" s="211" t="s">
        <v>64</v>
      </c>
      <c r="C62" s="149">
        <v>12.4</v>
      </c>
      <c r="D62" s="209">
        <v>6.3421950064934049E-2</v>
      </c>
      <c r="E62" s="149">
        <v>1.9929840432305004</v>
      </c>
      <c r="F62" s="179">
        <v>14.3929840432305</v>
      </c>
      <c r="G62" s="144">
        <v>1.015186868066642</v>
      </c>
      <c r="H62" s="143">
        <v>15.008319620123624</v>
      </c>
      <c r="I62" s="171">
        <v>29.401303663354124</v>
      </c>
      <c r="J62" s="160"/>
      <c r="K62" s="168"/>
    </row>
    <row r="63" spans="1:11" ht="18.95" customHeight="1" x14ac:dyDescent="0.25">
      <c r="A63" s="167"/>
      <c r="B63" s="211" t="s">
        <v>65</v>
      </c>
      <c r="C63" s="143">
        <v>14.1</v>
      </c>
      <c r="D63" s="144">
        <v>7.2116894831900813E-2</v>
      </c>
      <c r="E63" s="143">
        <v>2.2662157265766174</v>
      </c>
      <c r="F63" s="171">
        <v>16.366215726576616</v>
      </c>
      <c r="G63" s="144">
        <v>1.1543657128822302</v>
      </c>
      <c r="H63" s="143">
        <v>17.065911826108316</v>
      </c>
      <c r="I63" s="171">
        <v>33.432127552684932</v>
      </c>
      <c r="J63" s="160"/>
      <c r="K63" s="168"/>
    </row>
    <row r="64" spans="1:11" ht="18.95" customHeight="1" x14ac:dyDescent="0.25">
      <c r="A64" s="83"/>
      <c r="B64" s="210" t="s">
        <v>66</v>
      </c>
      <c r="C64" s="11">
        <v>13.5</v>
      </c>
      <c r="D64" s="9">
        <v>6.9048090796500775E-2</v>
      </c>
      <c r="E64" s="7">
        <v>2.1697810148073997</v>
      </c>
      <c r="F64" s="18">
        <v>15.6697810148074</v>
      </c>
      <c r="G64" s="144">
        <v>1.1052437676531992</v>
      </c>
      <c r="H64" s="11">
        <v>16.339702812231369</v>
      </c>
      <c r="I64" s="147">
        <v>32.009483827038771</v>
      </c>
      <c r="J64" s="55"/>
      <c r="K64" s="86"/>
    </row>
    <row r="65" spans="1:11" ht="18.95" customHeight="1" x14ac:dyDescent="0.25">
      <c r="A65" s="83"/>
      <c r="B65" s="210" t="s">
        <v>67</v>
      </c>
      <c r="C65" s="11">
        <v>13.5</v>
      </c>
      <c r="D65" s="9">
        <v>6.9048090796500775E-2</v>
      </c>
      <c r="E65" s="7">
        <v>2.1697810148073997</v>
      </c>
      <c r="F65" s="18">
        <v>15.6697810148074</v>
      </c>
      <c r="G65" s="144">
        <v>1.1052437676531992</v>
      </c>
      <c r="H65" s="11">
        <v>16.339702812231369</v>
      </c>
      <c r="I65" s="147">
        <v>32.009483827038771</v>
      </c>
      <c r="J65" s="55"/>
      <c r="K65" s="86"/>
    </row>
    <row r="66" spans="1:11" ht="18.95" customHeight="1" x14ac:dyDescent="0.25">
      <c r="A66" s="83"/>
      <c r="B66" s="210" t="s">
        <v>68</v>
      </c>
      <c r="C66" s="11">
        <v>14.1</v>
      </c>
      <c r="D66" s="9">
        <v>7.2116894831900813E-2</v>
      </c>
      <c r="E66" s="7">
        <v>2.2662157265766174</v>
      </c>
      <c r="F66" s="18">
        <v>16.366215726576616</v>
      </c>
      <c r="G66" s="144">
        <v>1.1543657128822302</v>
      </c>
      <c r="H66" s="11">
        <v>17.065911826108316</v>
      </c>
      <c r="I66" s="147">
        <v>33.432127552684932</v>
      </c>
      <c r="J66" s="55"/>
      <c r="K66" s="86"/>
    </row>
    <row r="67" spans="1:11" ht="18.95" customHeight="1" x14ac:dyDescent="0.25">
      <c r="A67" s="83"/>
      <c r="B67" s="210" t="s">
        <v>69</v>
      </c>
      <c r="C67" s="11">
        <v>15.7</v>
      </c>
      <c r="D67" s="9">
        <v>8.0300372259634226E-2</v>
      </c>
      <c r="E67" s="36">
        <v>2.5233749579611979</v>
      </c>
      <c r="F67" s="18">
        <v>18.223374957961198</v>
      </c>
      <c r="G67" s="144">
        <v>1.2853575668263131</v>
      </c>
      <c r="H67" s="11">
        <v>19.00246919644685</v>
      </c>
      <c r="I67" s="147">
        <v>37.225844154408051</v>
      </c>
      <c r="J67" s="55"/>
      <c r="K67" s="86"/>
    </row>
    <row r="68" spans="1:11" ht="18.95" customHeight="1" x14ac:dyDescent="0.25">
      <c r="A68" s="83"/>
      <c r="B68" s="210" t="s">
        <v>70</v>
      </c>
      <c r="C68" s="11">
        <v>15.2</v>
      </c>
      <c r="D68" s="9">
        <v>7.7743035563467539E-2</v>
      </c>
      <c r="E68" s="7">
        <v>2.4430126981535167</v>
      </c>
      <c r="F68" s="18">
        <v>17.643012698153516</v>
      </c>
      <c r="G68" s="144">
        <v>1.2444226124687872</v>
      </c>
      <c r="H68" s="11">
        <v>18.397295018216056</v>
      </c>
      <c r="I68" s="147">
        <v>36.040307716369568</v>
      </c>
      <c r="J68" s="55"/>
      <c r="K68" s="86"/>
    </row>
    <row r="69" spans="1:11" ht="18.95" customHeight="1" x14ac:dyDescent="0.25">
      <c r="A69" s="83"/>
      <c r="B69" s="210" t="s">
        <v>71</v>
      </c>
      <c r="C69" s="11">
        <v>15.2</v>
      </c>
      <c r="D69" s="9">
        <v>7.7743035563467539E-2</v>
      </c>
      <c r="E69" s="7">
        <v>2.4430126981535167</v>
      </c>
      <c r="F69" s="18">
        <v>17.643012698153516</v>
      </c>
      <c r="G69" s="144">
        <v>1.2444226124687872</v>
      </c>
      <c r="H69" s="11">
        <v>18.397295018216056</v>
      </c>
      <c r="I69" s="147">
        <v>36.040307716369568</v>
      </c>
      <c r="J69" s="55"/>
      <c r="K69" s="86"/>
    </row>
    <row r="70" spans="1:11" ht="18.95" customHeight="1" x14ac:dyDescent="0.25">
      <c r="A70" s="83"/>
      <c r="B70" s="210" t="s">
        <v>72</v>
      </c>
      <c r="C70" s="11">
        <v>12.3</v>
      </c>
      <c r="D70" s="111">
        <v>6.2910482725700698E-2</v>
      </c>
      <c r="E70" s="36">
        <v>1.9769115912689639</v>
      </c>
      <c r="F70" s="46">
        <v>14.276911591268965</v>
      </c>
      <c r="G70" s="144">
        <v>1.0069998771951369</v>
      </c>
      <c r="H70" s="11">
        <v>14.887284784477467</v>
      </c>
      <c r="I70" s="147">
        <v>29.164196375746432</v>
      </c>
      <c r="J70" s="55"/>
      <c r="K70" s="86"/>
    </row>
    <row r="71" spans="1:11" ht="18.95" customHeight="1" x14ac:dyDescent="0.25">
      <c r="A71" s="83"/>
      <c r="B71" s="210" t="s">
        <v>73</v>
      </c>
      <c r="C71" s="11">
        <v>12.3</v>
      </c>
      <c r="D71" s="111">
        <v>6.2910482725700698E-2</v>
      </c>
      <c r="E71" s="36">
        <v>1.9769115912689639</v>
      </c>
      <c r="F71" s="46">
        <v>14.276911591268965</v>
      </c>
      <c r="G71" s="144">
        <v>1.0069998771951369</v>
      </c>
      <c r="H71" s="11">
        <v>14.887284784477467</v>
      </c>
      <c r="I71" s="147">
        <v>29.164196375746432</v>
      </c>
      <c r="J71" s="55"/>
      <c r="K71" s="86"/>
    </row>
    <row r="72" spans="1:11" ht="18.95" customHeight="1" x14ac:dyDescent="0.25">
      <c r="A72" s="83"/>
      <c r="B72" s="210" t="s">
        <v>74</v>
      </c>
      <c r="C72" s="11">
        <v>13.45</v>
      </c>
      <c r="D72" s="111">
        <v>6.8792357126884099E-2</v>
      </c>
      <c r="E72" s="36">
        <v>2.1617447888266312</v>
      </c>
      <c r="F72" s="46">
        <v>15.611744788826631</v>
      </c>
      <c r="G72" s="144">
        <v>1.1011502722174464</v>
      </c>
      <c r="H72" s="11">
        <v>16.279185394408287</v>
      </c>
      <c r="I72" s="147">
        <v>31.890930183234918</v>
      </c>
      <c r="J72" s="55"/>
      <c r="K72" s="86"/>
    </row>
    <row r="73" spans="1:11" ht="18.95" customHeight="1" x14ac:dyDescent="0.25">
      <c r="A73" s="83"/>
      <c r="B73" s="210" t="s">
        <v>75</v>
      </c>
      <c r="C73" s="11">
        <v>13.45</v>
      </c>
      <c r="D73" s="111">
        <v>6.8792357126884099E-2</v>
      </c>
      <c r="E73" s="36">
        <v>2.1617447888266312</v>
      </c>
      <c r="F73" s="46">
        <v>15.611744788826631</v>
      </c>
      <c r="G73" s="144">
        <v>1.1011502722174464</v>
      </c>
      <c r="H73" s="11">
        <v>16.279185394408287</v>
      </c>
      <c r="I73" s="147">
        <v>31.890930183234918</v>
      </c>
      <c r="J73" s="55"/>
      <c r="K73" s="86"/>
    </row>
    <row r="74" spans="1:11" ht="18.95" customHeight="1" x14ac:dyDescent="0.25">
      <c r="A74" s="83"/>
      <c r="B74" s="210" t="s">
        <v>76</v>
      </c>
      <c r="C74" s="11">
        <v>13.45</v>
      </c>
      <c r="D74" s="111">
        <v>6.8792357126884099E-2</v>
      </c>
      <c r="E74" s="36">
        <v>2.1617447888266312</v>
      </c>
      <c r="F74" s="46">
        <v>15.611744788826631</v>
      </c>
      <c r="G74" s="144">
        <v>1.1011502722174464</v>
      </c>
      <c r="H74" s="11">
        <v>16.279185394408287</v>
      </c>
      <c r="I74" s="147">
        <v>31.890930183234918</v>
      </c>
      <c r="J74" s="55"/>
      <c r="K74" s="86"/>
    </row>
    <row r="75" spans="1:11" ht="18.95" customHeight="1" x14ac:dyDescent="0.25">
      <c r="A75" s="83"/>
      <c r="B75" s="210" t="s">
        <v>77</v>
      </c>
      <c r="C75" s="11">
        <v>13.45</v>
      </c>
      <c r="D75" s="111">
        <v>6.8792357126884099E-2</v>
      </c>
      <c r="E75" s="36">
        <v>2.1617447888266312</v>
      </c>
      <c r="F75" s="46">
        <v>15.611744788826631</v>
      </c>
      <c r="G75" s="144">
        <v>1.1011502722174464</v>
      </c>
      <c r="H75" s="11">
        <v>16.279185394408287</v>
      </c>
      <c r="I75" s="147">
        <v>31.890930183234918</v>
      </c>
      <c r="J75" s="55"/>
      <c r="K75" s="86"/>
    </row>
    <row r="76" spans="1:11" ht="18.95" customHeight="1" x14ac:dyDescent="0.25">
      <c r="A76" s="83"/>
      <c r="B76" s="210" t="s">
        <v>78</v>
      </c>
      <c r="C76" s="11">
        <v>13.8</v>
      </c>
      <c r="D76" s="111">
        <v>7.0582492814200787E-2</v>
      </c>
      <c r="E76" s="36">
        <v>2.2179983706920083</v>
      </c>
      <c r="F76" s="46">
        <v>16.017998370692009</v>
      </c>
      <c r="G76" s="144">
        <v>1.1298047402677147</v>
      </c>
      <c r="H76" s="11">
        <v>16.702807319169843</v>
      </c>
      <c r="I76" s="147">
        <v>32.720805689861848</v>
      </c>
      <c r="J76" s="55"/>
      <c r="K76" s="86"/>
    </row>
    <row r="77" spans="1:11" ht="18.95" customHeight="1" x14ac:dyDescent="0.25">
      <c r="A77" s="83"/>
      <c r="B77" s="210" t="s">
        <v>79</v>
      </c>
      <c r="C77" s="11">
        <v>16</v>
      </c>
      <c r="D77" s="111">
        <v>8.1834774277334252E-2</v>
      </c>
      <c r="E77" s="36">
        <v>2.571592313845807</v>
      </c>
      <c r="F77" s="46">
        <v>18.571592313845805</v>
      </c>
      <c r="G77" s="144">
        <v>1.3099185394408286</v>
      </c>
      <c r="H77" s="11">
        <v>19.365573703385323</v>
      </c>
      <c r="I77" s="147">
        <v>37.937166017231128</v>
      </c>
      <c r="J77" s="55"/>
      <c r="K77" s="86"/>
    </row>
    <row r="78" spans="1:11" ht="18.95" customHeight="1" x14ac:dyDescent="0.25">
      <c r="A78" s="83"/>
      <c r="B78" s="210" t="s">
        <v>80</v>
      </c>
      <c r="C78" s="11">
        <v>14</v>
      </c>
      <c r="D78" s="111">
        <v>7.1605427492667462E-2</v>
      </c>
      <c r="E78" s="36">
        <v>2.2501432746150809</v>
      </c>
      <c r="F78" s="46">
        <v>16.25014327461508</v>
      </c>
      <c r="G78" s="141">
        <v>1.1461787220107249</v>
      </c>
      <c r="H78" s="11">
        <v>16.944876990462156</v>
      </c>
      <c r="I78" s="147">
        <v>33.195020265077233</v>
      </c>
      <c r="J78" s="55"/>
      <c r="K78" s="86"/>
    </row>
    <row r="79" spans="1:11" ht="18.95" customHeight="1" x14ac:dyDescent="0.25">
      <c r="A79" s="83"/>
      <c r="B79" s="210" t="s">
        <v>81</v>
      </c>
      <c r="C79" s="11">
        <v>14.2</v>
      </c>
      <c r="D79" s="111">
        <v>7.262836217113415E-2</v>
      </c>
      <c r="E79" s="36">
        <v>2.2822881785381539</v>
      </c>
      <c r="F79" s="46">
        <v>16.482288178538152</v>
      </c>
      <c r="G79" s="144">
        <v>1.1625527037537353</v>
      </c>
      <c r="H79" s="11">
        <v>17.186946661754472</v>
      </c>
      <c r="I79" s="147">
        <v>33.669234840292624</v>
      </c>
      <c r="J79" s="55"/>
      <c r="K79" s="86"/>
    </row>
    <row r="80" spans="1:11" ht="18.95" customHeight="1" x14ac:dyDescent="0.25">
      <c r="A80" s="83"/>
      <c r="B80" s="210" t="s">
        <v>82</v>
      </c>
      <c r="C80" s="11">
        <v>16.2</v>
      </c>
      <c r="D80" s="111">
        <v>8.2857708955800927E-2</v>
      </c>
      <c r="E80" s="36">
        <v>2.6037372177688796</v>
      </c>
      <c r="F80" s="46">
        <v>18.80373721776888</v>
      </c>
      <c r="G80" s="144">
        <v>1.326292521183839</v>
      </c>
      <c r="H80" s="11">
        <v>19.60764337467764</v>
      </c>
      <c r="I80" s="147">
        <v>38.41138059244652</v>
      </c>
      <c r="J80" s="55"/>
      <c r="K80" s="86"/>
    </row>
    <row r="81" spans="1:11" ht="18.95" customHeight="1" x14ac:dyDescent="0.25">
      <c r="A81" s="83"/>
      <c r="B81" s="210" t="s">
        <v>83</v>
      </c>
      <c r="C81" s="11">
        <v>14.55</v>
      </c>
      <c r="D81" s="111">
        <v>7.4418497858450838E-2</v>
      </c>
      <c r="E81" s="36">
        <v>2.3385417604035306</v>
      </c>
      <c r="F81" s="46">
        <v>16.88854176040353</v>
      </c>
      <c r="G81" s="144">
        <v>1.1912071718040034</v>
      </c>
      <c r="H81" s="11">
        <v>17.610568586516028</v>
      </c>
      <c r="I81" s="147">
        <v>34.499110346919558</v>
      </c>
      <c r="J81" s="55"/>
      <c r="K81" s="86"/>
    </row>
    <row r="82" spans="1:11" ht="18.95" customHeight="1" x14ac:dyDescent="0.25">
      <c r="A82" s="83"/>
      <c r="B82" s="210" t="s">
        <v>84</v>
      </c>
      <c r="C82" s="11">
        <v>16.5</v>
      </c>
      <c r="D82" s="111">
        <v>8.4392110973500939E-2</v>
      </c>
      <c r="E82" s="36">
        <v>2.6519545736534882</v>
      </c>
      <c r="F82" s="46">
        <v>19.151954573653487</v>
      </c>
      <c r="G82" s="144">
        <v>1.3508534937983545</v>
      </c>
      <c r="H82" s="11">
        <v>19.970747881616116</v>
      </c>
      <c r="I82" s="147">
        <v>39.122702455269604</v>
      </c>
      <c r="J82" s="55"/>
      <c r="K82" s="86"/>
    </row>
    <row r="83" spans="1:11" ht="18.95" customHeight="1" x14ac:dyDescent="0.25">
      <c r="A83" s="83"/>
      <c r="B83" s="210" t="s">
        <v>85</v>
      </c>
      <c r="C83" s="11">
        <v>12.9</v>
      </c>
      <c r="D83" s="111">
        <v>6.5979286761100736E-2</v>
      </c>
      <c r="E83" s="36">
        <v>2.0733463030381816</v>
      </c>
      <c r="F83" s="46">
        <v>14.973346303038182</v>
      </c>
      <c r="G83" s="144">
        <v>1.056121822424168</v>
      </c>
      <c r="H83" s="11">
        <v>15.613493798354416</v>
      </c>
      <c r="I83" s="147">
        <v>30.586840101392596</v>
      </c>
      <c r="J83" s="55"/>
      <c r="K83" s="86"/>
    </row>
    <row r="84" spans="1:11" ht="18.95" customHeight="1" x14ac:dyDescent="0.25">
      <c r="A84" s="83"/>
      <c r="B84" s="210" t="s">
        <v>86</v>
      </c>
      <c r="C84" s="11">
        <v>12.9</v>
      </c>
      <c r="D84" s="9">
        <v>6.5979286761100736E-2</v>
      </c>
      <c r="E84" s="7">
        <v>2.0733463030381816</v>
      </c>
      <c r="F84" s="18">
        <v>14.973346303038182</v>
      </c>
      <c r="G84" s="144">
        <v>1.056121822424168</v>
      </c>
      <c r="H84" s="11">
        <v>15.613493798354416</v>
      </c>
      <c r="I84" s="147">
        <v>30.586840101392596</v>
      </c>
      <c r="J84" s="55"/>
      <c r="K84" s="86"/>
    </row>
    <row r="85" spans="1:11" ht="18.95" customHeight="1" x14ac:dyDescent="0.25">
      <c r="A85" s="83"/>
      <c r="B85" s="210" t="s">
        <v>87</v>
      </c>
      <c r="C85" s="11">
        <v>12.4</v>
      </c>
      <c r="D85" s="9">
        <v>6.3421950064934049E-2</v>
      </c>
      <c r="E85" s="7">
        <v>1.9929840432305004</v>
      </c>
      <c r="F85" s="18">
        <v>14.3929840432305</v>
      </c>
      <c r="G85" s="144">
        <v>1.015186868066642</v>
      </c>
      <c r="H85" s="11">
        <v>15.008319620123624</v>
      </c>
      <c r="I85" s="147">
        <v>29.401303663354124</v>
      </c>
      <c r="J85" s="55"/>
      <c r="K85" s="86"/>
    </row>
    <row r="86" spans="1:11" ht="18.95" customHeight="1" x14ac:dyDescent="0.25">
      <c r="A86" s="83"/>
      <c r="B86" s="210" t="s">
        <v>88</v>
      </c>
      <c r="C86" s="11">
        <v>12.4</v>
      </c>
      <c r="D86" s="9">
        <v>6.3421950064934049E-2</v>
      </c>
      <c r="E86" s="7">
        <v>1.9929840432305004</v>
      </c>
      <c r="F86" s="18">
        <v>14.3929840432305</v>
      </c>
      <c r="G86" s="144">
        <v>1.015186868066642</v>
      </c>
      <c r="H86" s="11">
        <v>15.008319620123624</v>
      </c>
      <c r="I86" s="147">
        <v>29.401303663354124</v>
      </c>
      <c r="J86" s="55"/>
      <c r="K86" s="86"/>
    </row>
    <row r="87" spans="1:11" ht="18.95" customHeight="1" x14ac:dyDescent="0.25">
      <c r="A87" s="83"/>
      <c r="B87" s="210" t="s">
        <v>89</v>
      </c>
      <c r="C87" s="11">
        <v>13.5</v>
      </c>
      <c r="D87" s="9">
        <v>6.9048090796500775E-2</v>
      </c>
      <c r="E87" s="7">
        <v>2.1697810148073997</v>
      </c>
      <c r="F87" s="18">
        <v>15.6697810148074</v>
      </c>
      <c r="G87" s="144">
        <v>1.1052437676531992</v>
      </c>
      <c r="H87" s="11">
        <v>16.339702812231369</v>
      </c>
      <c r="I87" s="147">
        <v>32.009483827038771</v>
      </c>
      <c r="J87" s="55"/>
      <c r="K87" s="86"/>
    </row>
    <row r="88" spans="1:11" ht="18.95" customHeight="1" x14ac:dyDescent="0.25">
      <c r="A88" s="83"/>
      <c r="B88" s="210" t="s">
        <v>90</v>
      </c>
      <c r="C88" s="11">
        <v>13.5</v>
      </c>
      <c r="D88" s="9">
        <v>6.9048090796500775E-2</v>
      </c>
      <c r="E88" s="7">
        <v>2.1697810148073997</v>
      </c>
      <c r="F88" s="18">
        <v>15.6697810148074</v>
      </c>
      <c r="G88" s="144">
        <v>1.1052437676531992</v>
      </c>
      <c r="H88" s="11">
        <v>16.339702812231369</v>
      </c>
      <c r="I88" s="147">
        <v>32.009483827038771</v>
      </c>
      <c r="J88" s="137"/>
      <c r="K88" s="86"/>
    </row>
    <row r="89" spans="1:11" ht="18.95" customHeight="1" thickBot="1" x14ac:dyDescent="0.3">
      <c r="A89" s="83"/>
      <c r="B89" s="210" t="s">
        <v>91</v>
      </c>
      <c r="C89" s="11">
        <v>13.5</v>
      </c>
      <c r="D89" s="9">
        <v>6.9048090796500775E-2</v>
      </c>
      <c r="E89" s="7">
        <v>2.1697810148073997</v>
      </c>
      <c r="F89" s="18">
        <v>15.6697810148074</v>
      </c>
      <c r="G89" s="144">
        <v>1.1052437676531992</v>
      </c>
      <c r="H89" s="11">
        <v>16.339702812231369</v>
      </c>
      <c r="I89" s="148">
        <v>32.009483827038771</v>
      </c>
      <c r="J89" s="137"/>
      <c r="K89" s="86"/>
    </row>
    <row r="90" spans="1:11" ht="18.95" customHeight="1" thickBot="1" x14ac:dyDescent="0.3">
      <c r="A90" s="38"/>
      <c r="B90" s="16" t="s">
        <v>92</v>
      </c>
      <c r="C90" s="15">
        <v>1221.4500000000005</v>
      </c>
      <c r="D90" s="17">
        <v>6.2473178150656192</v>
      </c>
      <c r="E90" s="15">
        <v>196.31696448418506</v>
      </c>
      <c r="F90" s="15">
        <v>1417.7669644841849</v>
      </c>
      <c r="G90" s="60">
        <f>SUM(G8:G89)</f>
        <v>99.999999999999957</v>
      </c>
      <c r="H90" s="60">
        <v>1478.3800000000003</v>
      </c>
      <c r="I90" s="152">
        <v>2896.1469644841859</v>
      </c>
      <c r="J90" s="67"/>
      <c r="K90" s="47"/>
    </row>
    <row r="91" spans="1:11" ht="18.95" customHeight="1" thickBot="1" x14ac:dyDescent="0.3">
      <c r="A91" s="165"/>
      <c r="B91" s="178"/>
      <c r="C91" s="139"/>
      <c r="D91" s="180"/>
      <c r="E91" s="139"/>
      <c r="F91" s="139"/>
      <c r="G91" s="139"/>
      <c r="H91" s="139"/>
      <c r="I91" s="163"/>
      <c r="J91" s="181"/>
      <c r="K91" s="182"/>
    </row>
    <row r="92" spans="1:11" ht="18.95" customHeight="1" thickBot="1" x14ac:dyDescent="0.3">
      <c r="A92" s="219" t="s">
        <v>94</v>
      </c>
      <c r="B92" s="220"/>
      <c r="C92" s="220"/>
      <c r="D92" s="220"/>
      <c r="E92" s="220"/>
      <c r="F92" s="220"/>
      <c r="G92" s="220"/>
      <c r="H92" s="220"/>
      <c r="I92" s="220"/>
      <c r="J92" s="220"/>
      <c r="K92" s="221"/>
    </row>
    <row r="93" spans="1:11" ht="18.95" customHeight="1" x14ac:dyDescent="0.25">
      <c r="A93" s="22"/>
      <c r="B93" s="210" t="s">
        <v>95</v>
      </c>
      <c r="C93" s="7">
        <v>16.64</v>
      </c>
      <c r="D93" s="9">
        <v>8.5108165248427625E-2</v>
      </c>
      <c r="E93" s="7">
        <v>2.6744560063996392</v>
      </c>
      <c r="F93" s="18">
        <v>19.314456006399638</v>
      </c>
      <c r="G93" s="9">
        <v>3.9179675543311903</v>
      </c>
      <c r="H93" s="7">
        <v>28.843293541475354</v>
      </c>
      <c r="I93" s="147">
        <v>48.157749547874992</v>
      </c>
      <c r="J93" s="65"/>
      <c r="K93" s="87"/>
    </row>
    <row r="94" spans="1:11" ht="18.95" customHeight="1" x14ac:dyDescent="0.25">
      <c r="A94" s="83"/>
      <c r="B94" s="210" t="s">
        <v>96</v>
      </c>
      <c r="C94" s="11">
        <v>15.08</v>
      </c>
      <c r="D94" s="9">
        <v>7.7129274756387534E-2</v>
      </c>
      <c r="E94" s="7">
        <v>2.4237257557996732</v>
      </c>
      <c r="F94" s="18">
        <v>17.503725755799675</v>
      </c>
      <c r="G94" s="9">
        <v>3.5506580961126413</v>
      </c>
      <c r="H94" s="11">
        <v>26.139234771962041</v>
      </c>
      <c r="I94" s="147">
        <v>43.642960527761716</v>
      </c>
      <c r="J94" s="66"/>
      <c r="K94" s="88"/>
    </row>
    <row r="95" spans="1:11" ht="18.95" customHeight="1" x14ac:dyDescent="0.25">
      <c r="A95" s="83"/>
      <c r="B95" s="210" t="s">
        <v>97</v>
      </c>
      <c r="C95" s="11">
        <v>17</v>
      </c>
      <c r="D95" s="9">
        <v>8.694944766966764E-2</v>
      </c>
      <c r="E95" s="7">
        <v>2.7323168334611698</v>
      </c>
      <c r="F95" s="18">
        <v>19.732316833461169</v>
      </c>
      <c r="G95" s="9">
        <v>4.0027312754585482</v>
      </c>
      <c r="H95" s="11">
        <v>29.467307103670738</v>
      </c>
      <c r="I95" s="147">
        <v>49.199623937131904</v>
      </c>
      <c r="J95" s="66"/>
      <c r="K95" s="88"/>
    </row>
    <row r="96" spans="1:11" ht="18.95" customHeight="1" x14ac:dyDescent="0.25">
      <c r="A96" s="83"/>
      <c r="B96" s="210" t="s">
        <v>98</v>
      </c>
      <c r="C96" s="11">
        <v>16.87</v>
      </c>
      <c r="D96" s="9">
        <v>8.6284540128664308E-2</v>
      </c>
      <c r="E96" s="7">
        <v>2.7114226459111728</v>
      </c>
      <c r="F96" s="18">
        <v>19.581422645911175</v>
      </c>
      <c r="G96" s="9">
        <v>3.9721221539403353</v>
      </c>
      <c r="H96" s="11">
        <v>29.241968872877958</v>
      </c>
      <c r="I96" s="147">
        <v>48.823391518789137</v>
      </c>
      <c r="J96" s="66"/>
      <c r="K96" s="88"/>
    </row>
    <row r="97" spans="1:11" ht="18.95" customHeight="1" x14ac:dyDescent="0.25">
      <c r="A97" s="83"/>
      <c r="B97" s="210" t="s">
        <v>99</v>
      </c>
      <c r="C97" s="11">
        <v>16.899999999999999</v>
      </c>
      <c r="D97" s="9">
        <v>8.6437980330434303E-2</v>
      </c>
      <c r="E97" s="7">
        <v>2.7162443814996333</v>
      </c>
      <c r="F97" s="18">
        <v>19.616244381499634</v>
      </c>
      <c r="G97" s="9">
        <v>3.9791857973676152</v>
      </c>
      <c r="H97" s="11">
        <v>29.29397000306091</v>
      </c>
      <c r="I97" s="147">
        <v>48.910214384560547</v>
      </c>
      <c r="J97" s="66"/>
      <c r="K97" s="88"/>
    </row>
    <row r="98" spans="1:11" ht="18.95" customHeight="1" x14ac:dyDescent="0.25">
      <c r="A98" s="83"/>
      <c r="B98" s="210" t="s">
        <v>100</v>
      </c>
      <c r="C98" s="11">
        <v>15.71</v>
      </c>
      <c r="D98" s="9">
        <v>8.0351518993557566E-2</v>
      </c>
      <c r="E98" s="7">
        <v>2.5249822031573514</v>
      </c>
      <c r="F98" s="18">
        <v>18.234982203157351</v>
      </c>
      <c r="G98" s="9">
        <v>3.6989946080855169</v>
      </c>
      <c r="H98" s="11">
        <v>27.231258505803957</v>
      </c>
      <c r="I98" s="147">
        <v>45.466240708961308</v>
      </c>
      <c r="J98" s="66"/>
      <c r="K98" s="88"/>
    </row>
    <row r="99" spans="1:11" ht="18.95" customHeight="1" x14ac:dyDescent="0.25">
      <c r="A99" s="83"/>
      <c r="B99" s="210" t="s">
        <v>101</v>
      </c>
      <c r="C99" s="11">
        <v>18.36</v>
      </c>
      <c r="D99" s="9">
        <v>9.3905403483241057E-2</v>
      </c>
      <c r="E99" s="7">
        <v>2.9509021801380637</v>
      </c>
      <c r="F99" s="18">
        <v>21.310902180138065</v>
      </c>
      <c r="G99" s="9">
        <v>4.3229497774952312</v>
      </c>
      <c r="H99" s="11">
        <v>31.824691671964391</v>
      </c>
      <c r="I99" s="147">
        <v>53.13559385210246</v>
      </c>
      <c r="J99" s="66"/>
      <c r="K99" s="88"/>
    </row>
    <row r="100" spans="1:11" ht="18.95" customHeight="1" x14ac:dyDescent="0.25">
      <c r="A100" s="83"/>
      <c r="B100" s="210" t="s">
        <v>102</v>
      </c>
      <c r="C100" s="11">
        <v>18.36</v>
      </c>
      <c r="D100" s="9">
        <v>9.3905403483241057E-2</v>
      </c>
      <c r="E100" s="7">
        <v>2.9509021801380637</v>
      </c>
      <c r="F100" s="18">
        <v>21.310902180138065</v>
      </c>
      <c r="G100" s="9">
        <v>4.3229497774952312</v>
      </c>
      <c r="H100" s="11">
        <v>31.824691671964391</v>
      </c>
      <c r="I100" s="147">
        <v>53.13559385210246</v>
      </c>
      <c r="J100" s="66"/>
      <c r="K100" s="88"/>
    </row>
    <row r="101" spans="1:11" ht="18.95" customHeight="1" x14ac:dyDescent="0.25">
      <c r="A101" s="83"/>
      <c r="B101" s="210" t="s">
        <v>103</v>
      </c>
      <c r="C101" s="11">
        <v>16.38</v>
      </c>
      <c r="D101" s="9">
        <v>8.3778350166420948E-2</v>
      </c>
      <c r="E101" s="7">
        <v>2.6326676312996451</v>
      </c>
      <c r="F101" s="18">
        <v>19.012667631299642</v>
      </c>
      <c r="G101" s="9">
        <v>3.8567493112947657</v>
      </c>
      <c r="H101" s="11">
        <v>28.392617079889806</v>
      </c>
      <c r="I101" s="147">
        <v>47.405284711189452</v>
      </c>
      <c r="J101" s="66"/>
      <c r="K101" s="88"/>
    </row>
    <row r="102" spans="1:11" ht="18.95" customHeight="1" x14ac:dyDescent="0.25">
      <c r="A102" s="83"/>
      <c r="B102" s="210" t="s">
        <v>104</v>
      </c>
      <c r="C102" s="11">
        <v>16.260000000000002</v>
      </c>
      <c r="D102" s="9">
        <v>8.3164589359340957E-2</v>
      </c>
      <c r="E102" s="7">
        <v>2.613380688945802</v>
      </c>
      <c r="F102" s="18">
        <v>18.873380688945804</v>
      </c>
      <c r="G102" s="9">
        <v>3.8284947375856468</v>
      </c>
      <c r="H102" s="11">
        <v>28.184612559158015</v>
      </c>
      <c r="I102" s="147">
        <v>47.05799324810382</v>
      </c>
      <c r="J102" s="66"/>
      <c r="K102" s="88"/>
    </row>
    <row r="103" spans="1:11" ht="18.95" customHeight="1" x14ac:dyDescent="0.25">
      <c r="A103" s="83"/>
      <c r="B103" s="210" t="s">
        <v>105</v>
      </c>
      <c r="C103" s="11">
        <v>18.5</v>
      </c>
      <c r="D103" s="9">
        <v>9.4621457758167729E-2</v>
      </c>
      <c r="E103" s="7">
        <v>2.9734036128842143</v>
      </c>
      <c r="F103" s="18">
        <v>21.473403612884216</v>
      </c>
      <c r="G103" s="9">
        <v>4.3559134468225373</v>
      </c>
      <c r="H103" s="11">
        <v>32.067363612818156</v>
      </c>
      <c r="I103" s="147">
        <v>53.540767225702368</v>
      </c>
      <c r="J103" s="66"/>
      <c r="K103" s="88"/>
    </row>
    <row r="104" spans="1:11" ht="18.95" customHeight="1" x14ac:dyDescent="0.25">
      <c r="A104" s="83"/>
      <c r="B104" s="210" t="s">
        <v>106</v>
      </c>
      <c r="C104" s="11">
        <v>17.84</v>
      </c>
      <c r="D104" s="9">
        <v>9.1245773319227688E-2</v>
      </c>
      <c r="E104" s="7">
        <v>2.8673254299380746</v>
      </c>
      <c r="F104" s="18">
        <v>20.707325429938074</v>
      </c>
      <c r="G104" s="9">
        <v>4.2005132914223822</v>
      </c>
      <c r="H104" s="11">
        <v>30.923338748793292</v>
      </c>
      <c r="I104" s="147">
        <v>51.630664178731365</v>
      </c>
      <c r="J104" s="66"/>
      <c r="K104" s="88"/>
    </row>
    <row r="105" spans="1:11" ht="18.95" customHeight="1" x14ac:dyDescent="0.25">
      <c r="A105" s="83"/>
      <c r="B105" s="210" t="s">
        <v>107</v>
      </c>
      <c r="C105" s="11">
        <v>12.92</v>
      </c>
      <c r="D105" s="9">
        <v>6.6081580228947404E-2</v>
      </c>
      <c r="E105" s="7">
        <v>2.076560793430489</v>
      </c>
      <c r="F105" s="18">
        <v>14.99656079343049</v>
      </c>
      <c r="G105" s="9">
        <v>3.0420757693484966</v>
      </c>
      <c r="H105" s="11">
        <v>22.395153398789763</v>
      </c>
      <c r="I105" s="147">
        <v>37.391714192220249</v>
      </c>
      <c r="J105" s="66"/>
      <c r="K105" s="88"/>
    </row>
    <row r="106" spans="1:11" ht="18.95" customHeight="1" x14ac:dyDescent="0.25">
      <c r="A106" s="83"/>
      <c r="B106" s="210" t="s">
        <v>108</v>
      </c>
      <c r="C106" s="11">
        <v>12.6</v>
      </c>
      <c r="D106" s="9">
        <v>6.4444884743400724E-2</v>
      </c>
      <c r="E106" s="7">
        <v>2.0251289471535729</v>
      </c>
      <c r="F106" s="18">
        <v>14.625128947153573</v>
      </c>
      <c r="G106" s="9">
        <v>2.9667302394575121</v>
      </c>
      <c r="H106" s="11">
        <v>21.840474676838312</v>
      </c>
      <c r="I106" s="147">
        <v>36.465603623991882</v>
      </c>
      <c r="J106" s="66"/>
      <c r="K106" s="88"/>
    </row>
    <row r="107" spans="1:11" ht="18.95" customHeight="1" x14ac:dyDescent="0.25">
      <c r="A107" s="83"/>
      <c r="B107" s="210" t="s">
        <v>109</v>
      </c>
      <c r="C107" s="11">
        <v>13.82</v>
      </c>
      <c r="D107" s="9">
        <v>7.0684786282047454E-2</v>
      </c>
      <c r="E107" s="7">
        <v>2.2212128610843154</v>
      </c>
      <c r="F107" s="18">
        <v>16.041212861084315</v>
      </c>
      <c r="G107" s="9">
        <v>3.2539850721668899</v>
      </c>
      <c r="H107" s="11">
        <v>23.955187304278208</v>
      </c>
      <c r="I107" s="147">
        <v>39.996400165362523</v>
      </c>
      <c r="J107" s="66"/>
      <c r="K107" s="88"/>
    </row>
    <row r="108" spans="1:11" ht="18.95" customHeight="1" x14ac:dyDescent="0.25">
      <c r="A108" s="83"/>
      <c r="B108" s="210" t="s">
        <v>110</v>
      </c>
      <c r="C108" s="11">
        <v>13.16</v>
      </c>
      <c r="D108" s="9">
        <v>6.7309101843107427E-2</v>
      </c>
      <c r="E108" s="7">
        <v>2.1151346781381766</v>
      </c>
      <c r="F108" s="18">
        <v>15.275134678138176</v>
      </c>
      <c r="G108" s="9">
        <v>3.0985849167667348</v>
      </c>
      <c r="H108" s="11">
        <v>22.811162440253348</v>
      </c>
      <c r="I108" s="147">
        <v>38.086297118391528</v>
      </c>
      <c r="J108" s="66"/>
      <c r="K108" s="88"/>
    </row>
    <row r="109" spans="1:11" ht="18.95" customHeight="1" x14ac:dyDescent="0.25">
      <c r="A109" s="83"/>
      <c r="B109" s="210" t="s">
        <v>111</v>
      </c>
      <c r="C109" s="11">
        <v>18.38</v>
      </c>
      <c r="D109" s="9">
        <v>9.400769695108771E-2</v>
      </c>
      <c r="E109" s="7">
        <v>2.9541166705303703</v>
      </c>
      <c r="F109" s="18">
        <v>21.334116670530371</v>
      </c>
      <c r="G109" s="9">
        <v>4.3276588731134185</v>
      </c>
      <c r="H109" s="11">
        <v>31.859359092086361</v>
      </c>
      <c r="I109" s="147">
        <v>53.193475762616728</v>
      </c>
      <c r="J109" s="66"/>
      <c r="K109" s="88"/>
    </row>
    <row r="110" spans="1:11" ht="18.95" customHeight="1" x14ac:dyDescent="0.25">
      <c r="A110" s="83"/>
      <c r="B110" s="210" t="s">
        <v>112</v>
      </c>
      <c r="C110" s="11">
        <v>16.850000000000001</v>
      </c>
      <c r="D110" s="9">
        <v>8.6182246660817627E-2</v>
      </c>
      <c r="E110" s="7">
        <v>2.7082081555188653</v>
      </c>
      <c r="F110" s="18">
        <v>19.558208155518866</v>
      </c>
      <c r="G110" s="9">
        <v>3.967413058322149</v>
      </c>
      <c r="H110" s="11">
        <v>29.207301452755996</v>
      </c>
      <c r="I110" s="147">
        <v>48.765509608274861</v>
      </c>
      <c r="J110" s="66"/>
      <c r="K110" s="88"/>
    </row>
    <row r="111" spans="1:11" ht="18.95" customHeight="1" x14ac:dyDescent="0.25">
      <c r="A111" s="83"/>
      <c r="B111" s="210" t="s">
        <v>113</v>
      </c>
      <c r="C111" s="11">
        <v>18.25</v>
      </c>
      <c r="D111" s="9">
        <v>9.3342789410084379E-2</v>
      </c>
      <c r="E111" s="7">
        <v>2.9332224829803732</v>
      </c>
      <c r="F111" s="18">
        <v>21.183222482980373</v>
      </c>
      <c r="G111" s="9">
        <v>4.297049751595206</v>
      </c>
      <c r="H111" s="11">
        <v>31.634020861293585</v>
      </c>
      <c r="I111" s="147">
        <v>52.817243344273962</v>
      </c>
      <c r="J111" s="66"/>
      <c r="K111" s="88"/>
    </row>
    <row r="112" spans="1:11" ht="18.95" customHeight="1" x14ac:dyDescent="0.25">
      <c r="A112" s="83"/>
      <c r="B112" s="210" t="s">
        <v>114</v>
      </c>
      <c r="C112" s="11">
        <v>14.27</v>
      </c>
      <c r="D112" s="9">
        <v>7.2986389308597494E-2</v>
      </c>
      <c r="E112" s="7">
        <v>2.2935388949112294</v>
      </c>
      <c r="F112" s="18">
        <v>16.563538894911229</v>
      </c>
      <c r="G112" s="9">
        <v>3.3599397235760868</v>
      </c>
      <c r="H112" s="11">
        <v>24.735204257022435</v>
      </c>
      <c r="I112" s="147">
        <v>41.298743151933664</v>
      </c>
      <c r="J112" s="66"/>
      <c r="K112" s="88"/>
    </row>
    <row r="113" spans="1:11" ht="18.95" customHeight="1" x14ac:dyDescent="0.25">
      <c r="A113" s="83"/>
      <c r="B113" s="210" t="s">
        <v>115</v>
      </c>
      <c r="C113" s="11">
        <v>15.68</v>
      </c>
      <c r="D113" s="9">
        <v>8.0198078791787572E-2</v>
      </c>
      <c r="E113" s="7">
        <v>2.5201604675688909</v>
      </c>
      <c r="F113" s="18">
        <v>18.200160467568892</v>
      </c>
      <c r="G113" s="9">
        <v>3.691930964658237</v>
      </c>
      <c r="H113" s="11">
        <v>27.17925737562101</v>
      </c>
      <c r="I113" s="147">
        <v>45.379417843189898</v>
      </c>
      <c r="J113" s="66"/>
      <c r="K113" s="88"/>
    </row>
    <row r="114" spans="1:11" ht="18.95" customHeight="1" x14ac:dyDescent="0.25">
      <c r="A114" s="83"/>
      <c r="B114" s="210" t="s">
        <v>116</v>
      </c>
      <c r="C114" s="11">
        <v>16.079999999999998</v>
      </c>
      <c r="D114" s="9">
        <v>8.2243948148720908E-2</v>
      </c>
      <c r="E114" s="7">
        <v>2.5844502754150356</v>
      </c>
      <c r="F114" s="18">
        <v>18.664450275415035</v>
      </c>
      <c r="G114" s="9">
        <v>3.7861128770219667</v>
      </c>
      <c r="H114" s="11">
        <v>27.872605778060315</v>
      </c>
      <c r="I114" s="147">
        <v>46.537056053475354</v>
      </c>
      <c r="J114" s="66"/>
      <c r="K114" s="88"/>
    </row>
    <row r="115" spans="1:11" ht="18.95" customHeight="1" x14ac:dyDescent="0.25">
      <c r="A115" s="83"/>
      <c r="B115" s="210" t="s">
        <v>117</v>
      </c>
      <c r="C115" s="11">
        <v>11.25</v>
      </c>
      <c r="D115" s="9">
        <v>5.7540075663750641E-2</v>
      </c>
      <c r="E115" s="7">
        <v>1.8081508456728328</v>
      </c>
      <c r="F115" s="18">
        <v>13.058150845672833</v>
      </c>
      <c r="G115" s="9">
        <v>2.6488662852299214</v>
      </c>
      <c r="H115" s="11">
        <v>19.500423818605636</v>
      </c>
      <c r="I115" s="147">
        <v>32.558574664278467</v>
      </c>
      <c r="J115" s="66"/>
      <c r="K115" s="88"/>
    </row>
    <row r="116" spans="1:11" ht="18.95" customHeight="1" x14ac:dyDescent="0.25">
      <c r="A116" s="83"/>
      <c r="B116" s="210" t="s">
        <v>118</v>
      </c>
      <c r="C116" s="11">
        <v>13.05</v>
      </c>
      <c r="D116" s="9">
        <v>6.6746487769950749E-2</v>
      </c>
      <c r="E116" s="7">
        <v>2.0974549809804861</v>
      </c>
      <c r="F116" s="18">
        <v>15.147454980980488</v>
      </c>
      <c r="G116" s="9">
        <v>3.0726848908667086</v>
      </c>
      <c r="H116" s="11">
        <v>22.620491629582535</v>
      </c>
      <c r="I116" s="147">
        <v>37.767946610563023</v>
      </c>
      <c r="J116" s="66"/>
      <c r="K116" s="88"/>
    </row>
    <row r="117" spans="1:11" ht="18.95" customHeight="1" x14ac:dyDescent="0.25">
      <c r="A117" s="83"/>
      <c r="B117" s="210" t="s">
        <v>119</v>
      </c>
      <c r="C117" s="11">
        <v>11.25</v>
      </c>
      <c r="D117" s="9">
        <v>5.7540075663750641E-2</v>
      </c>
      <c r="E117" s="7">
        <v>1.8081508456728328</v>
      </c>
      <c r="F117" s="18">
        <v>13.058150845672833</v>
      </c>
      <c r="G117" s="9">
        <v>2.6488662852299214</v>
      </c>
      <c r="H117" s="11">
        <v>19.500423818605636</v>
      </c>
      <c r="I117" s="147">
        <v>32.558574664278467</v>
      </c>
      <c r="J117" s="66"/>
      <c r="K117" s="88"/>
    </row>
    <row r="118" spans="1:11" ht="18.95" customHeight="1" x14ac:dyDescent="0.25">
      <c r="A118" s="83"/>
      <c r="B118" s="210" t="s">
        <v>120</v>
      </c>
      <c r="C118" s="11">
        <v>11.25</v>
      </c>
      <c r="D118" s="9">
        <v>5.7540075663750641E-2</v>
      </c>
      <c r="E118" s="7">
        <v>1.8081508456728328</v>
      </c>
      <c r="F118" s="18">
        <v>13.058150845672833</v>
      </c>
      <c r="G118" s="9">
        <v>2.6488662852299214</v>
      </c>
      <c r="H118" s="11">
        <v>19.500423818605636</v>
      </c>
      <c r="I118" s="147">
        <v>32.558574664278467</v>
      </c>
      <c r="J118" s="66"/>
      <c r="K118" s="88"/>
    </row>
    <row r="119" spans="1:11" ht="18.95" customHeight="1" x14ac:dyDescent="0.25">
      <c r="A119" s="83"/>
      <c r="B119" s="210" t="s">
        <v>121</v>
      </c>
      <c r="C119" s="11">
        <v>11</v>
      </c>
      <c r="D119" s="9">
        <v>5.6261407315667297E-2</v>
      </c>
      <c r="E119" s="7">
        <v>1.7679697157689922</v>
      </c>
      <c r="F119" s="18">
        <v>12.767969715768992</v>
      </c>
      <c r="G119" s="9">
        <v>2.5900025900025896</v>
      </c>
      <c r="H119" s="11">
        <v>19.067081067081062</v>
      </c>
      <c r="I119" s="147">
        <v>31.835050782850054</v>
      </c>
      <c r="J119" s="66"/>
      <c r="K119" s="88"/>
    </row>
    <row r="120" spans="1:11" ht="18.95" customHeight="1" x14ac:dyDescent="0.25">
      <c r="A120" s="83"/>
      <c r="B120" s="210" t="s">
        <v>122</v>
      </c>
      <c r="C120" s="11">
        <v>11</v>
      </c>
      <c r="D120" s="9">
        <v>5.6261407315667297E-2</v>
      </c>
      <c r="E120" s="7">
        <v>1.7679697157689922</v>
      </c>
      <c r="F120" s="18">
        <v>12.767969715768992</v>
      </c>
      <c r="G120" s="9">
        <v>2.5900025900025896</v>
      </c>
      <c r="H120" s="11">
        <v>19.067081067081062</v>
      </c>
      <c r="I120" s="147">
        <v>31.835050782850054</v>
      </c>
      <c r="J120" s="66"/>
      <c r="K120" s="88"/>
    </row>
    <row r="121" spans="1:11" ht="18.95" customHeight="1" x14ac:dyDescent="0.25">
      <c r="A121" s="83"/>
      <c r="B121" s="211" t="s">
        <v>123</v>
      </c>
      <c r="C121" s="11">
        <v>575.5</v>
      </c>
      <c r="D121" s="9">
        <v>3.6793681716098328</v>
      </c>
      <c r="E121" s="7">
        <v>115.6212012983017</v>
      </c>
      <c r="F121" s="18">
        <v>691.12120129830168</v>
      </c>
      <c r="G121" s="18"/>
      <c r="H121" s="18"/>
      <c r="I121" s="7"/>
      <c r="J121" s="69"/>
      <c r="K121" s="147">
        <v>691.12120129830168</v>
      </c>
    </row>
    <row r="122" spans="1:11" ht="18.95" customHeight="1" thickBot="1" x14ac:dyDescent="0.3">
      <c r="A122" s="85"/>
      <c r="B122" s="212" t="s">
        <v>124</v>
      </c>
      <c r="C122" s="13">
        <v>510.85</v>
      </c>
      <c r="D122" s="14">
        <v>3.2660386280918905</v>
      </c>
      <c r="E122" s="54">
        <v>102.63265105688518</v>
      </c>
      <c r="F122" s="49">
        <v>613.48265105688517</v>
      </c>
      <c r="G122" s="49"/>
      <c r="H122" s="49"/>
      <c r="I122" s="13"/>
      <c r="J122" s="70"/>
      <c r="K122" s="159">
        <v>613.48265105688517</v>
      </c>
    </row>
    <row r="123" spans="1:11" ht="18.95" customHeight="1" thickBot="1" x14ac:dyDescent="0.3">
      <c r="A123" s="63"/>
      <c r="B123" s="16" t="s">
        <v>92</v>
      </c>
      <c r="C123" s="15">
        <v>1511.06</v>
      </c>
      <c r="D123" s="17">
        <v>9.1176597361596379</v>
      </c>
      <c r="E123" s="15">
        <v>286.51516308102771</v>
      </c>
      <c r="F123" s="15">
        <v>1797.5751630810278</v>
      </c>
      <c r="G123" s="60">
        <f>SUM(G93:G122)</f>
        <v>100</v>
      </c>
      <c r="H123" s="60">
        <v>736.18</v>
      </c>
      <c r="I123" s="60">
        <v>1229.1513107258404</v>
      </c>
      <c r="J123" s="67"/>
      <c r="K123" s="47">
        <v>2533.7551630810276</v>
      </c>
    </row>
    <row r="124" spans="1:11" ht="18.95" customHeight="1" thickBot="1" x14ac:dyDescent="0.3">
      <c r="A124" s="219" t="s">
        <v>125</v>
      </c>
      <c r="B124" s="220"/>
      <c r="C124" s="220"/>
      <c r="D124" s="220"/>
      <c r="E124" s="220"/>
      <c r="F124" s="220"/>
      <c r="G124" s="220"/>
      <c r="H124" s="220"/>
      <c r="I124" s="220"/>
      <c r="J124" s="220"/>
      <c r="K124" s="221"/>
    </row>
    <row r="125" spans="1:11" ht="18.95" customHeight="1" x14ac:dyDescent="0.25">
      <c r="A125" s="22"/>
      <c r="B125" s="8" t="s">
        <v>126</v>
      </c>
      <c r="C125" s="7">
        <v>982.32</v>
      </c>
      <c r="D125" s="9">
        <v>6.2803074584461704</v>
      </c>
      <c r="E125" s="7">
        <v>197.35363763570413</v>
      </c>
      <c r="F125" s="18">
        <v>1179.6736376357042</v>
      </c>
      <c r="G125" s="18"/>
      <c r="H125" s="18"/>
      <c r="I125" s="7"/>
      <c r="J125" s="68">
        <v>386.1</v>
      </c>
      <c r="K125" s="90">
        <v>1565.7736376357043</v>
      </c>
    </row>
    <row r="126" spans="1:11" ht="18.95" customHeight="1" x14ac:dyDescent="0.25">
      <c r="A126" s="6" t="s">
        <v>127</v>
      </c>
      <c r="B126" s="211" t="s">
        <v>128</v>
      </c>
      <c r="C126" s="31">
        <v>110.01</v>
      </c>
      <c r="D126" s="12">
        <v>0.67665686091823796</v>
      </c>
      <c r="E126" s="7">
        <v>21.263400528866892</v>
      </c>
      <c r="F126" s="102">
        <v>131.27340052886689</v>
      </c>
      <c r="G126" s="102"/>
      <c r="H126" s="102"/>
      <c r="I126" s="11"/>
      <c r="J126" s="69"/>
      <c r="K126" s="91">
        <v>131.27340052886689</v>
      </c>
    </row>
    <row r="127" spans="1:11" ht="18.95" customHeight="1" x14ac:dyDescent="0.25">
      <c r="A127" s="6" t="s">
        <v>127</v>
      </c>
      <c r="B127" s="211" t="s">
        <v>129</v>
      </c>
      <c r="C127" s="31">
        <v>71.739999999999995</v>
      </c>
      <c r="D127" s="12">
        <v>0.44126318700367595</v>
      </c>
      <c r="E127" s="7">
        <v>13.866342641040914</v>
      </c>
      <c r="F127" s="102">
        <v>85.606342641040911</v>
      </c>
      <c r="G127" s="102"/>
      <c r="H127" s="102"/>
      <c r="I127" s="11"/>
      <c r="J127" s="69"/>
      <c r="K127" s="91">
        <v>85.606342641040911</v>
      </c>
    </row>
    <row r="128" spans="1:11" ht="18.95" customHeight="1" x14ac:dyDescent="0.25">
      <c r="A128" s="6" t="s">
        <v>127</v>
      </c>
      <c r="B128" s="211" t="s">
        <v>130</v>
      </c>
      <c r="C128" s="31">
        <v>84.51</v>
      </c>
      <c r="D128" s="12">
        <v>0.50981341506125577</v>
      </c>
      <c r="E128" s="7">
        <v>16.020478717567912</v>
      </c>
      <c r="F128" s="102">
        <v>100.53047871756792</v>
      </c>
      <c r="G128" s="102"/>
      <c r="H128" s="102"/>
      <c r="I128" s="11"/>
      <c r="J128" s="69"/>
      <c r="K128" s="91">
        <v>100.53047871756792</v>
      </c>
    </row>
    <row r="129" spans="1:11" ht="18.95" customHeight="1" x14ac:dyDescent="0.25">
      <c r="A129" s="6" t="s">
        <v>127</v>
      </c>
      <c r="B129" s="211" t="s">
        <v>131</v>
      </c>
      <c r="C129" s="31">
        <v>61.07</v>
      </c>
      <c r="D129" s="12">
        <v>0.35396227796031871</v>
      </c>
      <c r="E129" s="7">
        <v>11.122981415080647</v>
      </c>
      <c r="F129" s="102">
        <v>72.192981415080652</v>
      </c>
      <c r="G129" s="102"/>
      <c r="H129" s="102"/>
      <c r="I129" s="11"/>
      <c r="J129" s="69"/>
      <c r="K129" s="91">
        <v>72.192981415080652</v>
      </c>
    </row>
    <row r="130" spans="1:11" ht="18.95" customHeight="1" x14ac:dyDescent="0.25">
      <c r="A130" s="6" t="s">
        <v>127</v>
      </c>
      <c r="B130" s="211" t="s">
        <v>132</v>
      </c>
      <c r="C130" s="31">
        <v>60.86</v>
      </c>
      <c r="D130" s="12">
        <v>0.35274511604167347</v>
      </c>
      <c r="E130" s="7">
        <v>11.084733075516755</v>
      </c>
      <c r="F130" s="102">
        <v>71.944733075516751</v>
      </c>
      <c r="G130" s="102"/>
      <c r="H130" s="102"/>
      <c r="I130" s="11"/>
      <c r="J130" s="69"/>
      <c r="K130" s="91">
        <v>71.944733075516751</v>
      </c>
    </row>
    <row r="131" spans="1:11" ht="18.95" customHeight="1" x14ac:dyDescent="0.25">
      <c r="A131" s="6" t="s">
        <v>127</v>
      </c>
      <c r="B131" s="211" t="s">
        <v>133</v>
      </c>
      <c r="C131" s="31">
        <v>60.86</v>
      </c>
      <c r="D131" s="12">
        <v>0.35274511604167347</v>
      </c>
      <c r="E131" s="7">
        <v>11.084733075516755</v>
      </c>
      <c r="F131" s="102">
        <v>71.944733075516751</v>
      </c>
      <c r="G131" s="102"/>
      <c r="H131" s="102"/>
      <c r="I131" s="11"/>
      <c r="J131" s="69"/>
      <c r="K131" s="91">
        <v>71.944733075516751</v>
      </c>
    </row>
    <row r="132" spans="1:11" ht="18.95" customHeight="1" x14ac:dyDescent="0.25">
      <c r="A132" s="6" t="s">
        <v>127</v>
      </c>
      <c r="B132" s="211" t="s">
        <v>134</v>
      </c>
      <c r="C132" s="31">
        <v>60.86</v>
      </c>
      <c r="D132" s="12">
        <v>0.35274511604167347</v>
      </c>
      <c r="E132" s="7">
        <v>11.084733075516755</v>
      </c>
      <c r="F132" s="102">
        <v>71.944733075516751</v>
      </c>
      <c r="G132" s="102"/>
      <c r="H132" s="102"/>
      <c r="I132" s="11"/>
      <c r="J132" s="69"/>
      <c r="K132" s="91">
        <v>71.944733075516751</v>
      </c>
    </row>
    <row r="133" spans="1:11" ht="18.95" customHeight="1" x14ac:dyDescent="0.25">
      <c r="A133" s="6" t="s">
        <v>127</v>
      </c>
      <c r="B133" s="211" t="s">
        <v>135</v>
      </c>
      <c r="C133" s="31">
        <v>60.86</v>
      </c>
      <c r="D133" s="12">
        <v>0.35274511604167347</v>
      </c>
      <c r="E133" s="7">
        <v>11.084733075516755</v>
      </c>
      <c r="F133" s="102">
        <v>71.944733075516751</v>
      </c>
      <c r="G133" s="102"/>
      <c r="H133" s="102"/>
      <c r="I133" s="11"/>
      <c r="J133" s="69"/>
      <c r="K133" s="91">
        <v>71.944733075516751</v>
      </c>
    </row>
    <row r="134" spans="1:11" ht="18.95" customHeight="1" x14ac:dyDescent="0.25">
      <c r="A134" s="6" t="s">
        <v>127</v>
      </c>
      <c r="B134" s="211" t="s">
        <v>136</v>
      </c>
      <c r="C134" s="31">
        <v>93.16</v>
      </c>
      <c r="D134" s="12">
        <v>0.53609938106796395</v>
      </c>
      <c r="E134" s="7">
        <v>16.846494170555911</v>
      </c>
      <c r="F134" s="102">
        <v>110.00649417055591</v>
      </c>
      <c r="G134" s="102"/>
      <c r="H134" s="102"/>
      <c r="I134" s="11"/>
      <c r="J134" s="69"/>
      <c r="K134" s="91">
        <v>110.00649417055591</v>
      </c>
    </row>
    <row r="135" spans="1:11" ht="18.95" customHeight="1" x14ac:dyDescent="0.25">
      <c r="A135" s="6" t="s">
        <v>127</v>
      </c>
      <c r="B135" s="211" t="s">
        <v>137</v>
      </c>
      <c r="C135" s="31">
        <v>58.7</v>
      </c>
      <c r="D135" s="12">
        <v>0.33328235393342331</v>
      </c>
      <c r="E135" s="7">
        <v>10.47313134647468</v>
      </c>
      <c r="F135" s="102">
        <v>69.17313134647469</v>
      </c>
      <c r="G135" s="102"/>
      <c r="H135" s="102"/>
      <c r="I135" s="11"/>
      <c r="J135" s="69"/>
      <c r="K135" s="91">
        <v>69.17313134647469</v>
      </c>
    </row>
    <row r="136" spans="1:11" ht="18.95" customHeight="1" thickBot="1" x14ac:dyDescent="0.3">
      <c r="A136" s="6" t="s">
        <v>127</v>
      </c>
      <c r="B136" s="212" t="s">
        <v>138</v>
      </c>
      <c r="C136" s="41">
        <v>109.2</v>
      </c>
      <c r="D136" s="14">
        <v>0.62000737733440936</v>
      </c>
      <c r="E136" s="54">
        <v>19.483235826831947</v>
      </c>
      <c r="F136" s="103">
        <v>128.68323582683195</v>
      </c>
      <c r="G136" s="103"/>
      <c r="H136" s="103"/>
      <c r="I136" s="13"/>
      <c r="J136" s="70"/>
      <c r="K136" s="91">
        <v>128.68323582683195</v>
      </c>
    </row>
    <row r="137" spans="1:11" ht="18.95" customHeight="1" thickBot="1" x14ac:dyDescent="0.3">
      <c r="A137" s="74"/>
      <c r="B137" s="16" t="s">
        <v>92</v>
      </c>
      <c r="C137" s="15">
        <v>1814.1499999999999</v>
      </c>
      <c r="D137" s="17">
        <v>11.162372775892148</v>
      </c>
      <c r="E137" s="15">
        <v>350.76863458419001</v>
      </c>
      <c r="F137" s="15">
        <v>2164.9186345841899</v>
      </c>
      <c r="G137" s="60"/>
      <c r="H137" s="60"/>
      <c r="I137" s="60"/>
      <c r="J137" s="67">
        <v>386.1</v>
      </c>
      <c r="K137" s="47">
        <v>2551.0186345841898</v>
      </c>
    </row>
    <row r="138" spans="1:11" ht="18.95" customHeight="1" thickBot="1" x14ac:dyDescent="0.3">
      <c r="A138" s="165"/>
      <c r="B138" s="178"/>
      <c r="C138" s="139"/>
      <c r="D138" s="180"/>
      <c r="E138" s="139"/>
      <c r="F138" s="139"/>
      <c r="G138" s="139"/>
      <c r="H138" s="139"/>
      <c r="I138" s="139"/>
      <c r="J138" s="181"/>
      <c r="K138" s="182"/>
    </row>
    <row r="139" spans="1:11" ht="18.95" customHeight="1" thickBot="1" x14ac:dyDescent="0.3">
      <c r="A139" s="219" t="s">
        <v>139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1"/>
    </row>
    <row r="140" spans="1:11" ht="18.95" customHeight="1" x14ac:dyDescent="0.25">
      <c r="A140" s="6" t="s">
        <v>127</v>
      </c>
      <c r="B140" s="210" t="s">
        <v>140</v>
      </c>
      <c r="C140" s="31">
        <v>110.01</v>
      </c>
      <c r="D140" s="9">
        <v>0.75728549279855462</v>
      </c>
      <c r="E140" s="7">
        <v>23.797090782800339</v>
      </c>
      <c r="F140" s="18">
        <v>133.80709078280034</v>
      </c>
      <c r="G140" s="18"/>
      <c r="H140" s="18"/>
      <c r="I140" s="7"/>
      <c r="J140" s="71"/>
      <c r="K140" s="90">
        <v>133.80709078280034</v>
      </c>
    </row>
    <row r="141" spans="1:11" ht="18.95" customHeight="1" x14ac:dyDescent="0.25">
      <c r="A141" s="6" t="s">
        <v>127</v>
      </c>
      <c r="B141" s="211" t="s">
        <v>141</v>
      </c>
      <c r="C141" s="31">
        <v>71.739999999999995</v>
      </c>
      <c r="D141" s="12">
        <v>0.49384293476382424</v>
      </c>
      <c r="E141" s="7">
        <v>15.518619150605366</v>
      </c>
      <c r="F141" s="102">
        <v>87.258619150605355</v>
      </c>
      <c r="G141" s="102"/>
      <c r="H141" s="102"/>
      <c r="I141" s="11"/>
      <c r="J141" s="69"/>
      <c r="K141" s="90">
        <v>87.258619150605355</v>
      </c>
    </row>
    <row r="142" spans="1:11" ht="18.95" customHeight="1" x14ac:dyDescent="0.25">
      <c r="A142" s="6" t="s">
        <v>127</v>
      </c>
      <c r="B142" s="211" t="s">
        <v>142</v>
      </c>
      <c r="C142" s="31">
        <v>84.51</v>
      </c>
      <c r="D142" s="12">
        <v>0.57056142567750801</v>
      </c>
      <c r="E142" s="7">
        <v>17.929436352775145</v>
      </c>
      <c r="F142" s="102">
        <v>102.43943635277515</v>
      </c>
      <c r="G142" s="102"/>
      <c r="H142" s="102"/>
      <c r="I142" s="11"/>
      <c r="J142" s="69"/>
      <c r="K142" s="90">
        <v>102.43943635277515</v>
      </c>
    </row>
    <row r="143" spans="1:11" ht="18.95" customHeight="1" x14ac:dyDescent="0.25">
      <c r="A143" s="6" t="s">
        <v>127</v>
      </c>
      <c r="B143" s="211" t="s">
        <v>143</v>
      </c>
      <c r="C143" s="31">
        <v>61.07</v>
      </c>
      <c r="D143" s="12">
        <v>0.39613948158824352</v>
      </c>
      <c r="E143" s="7">
        <v>12.448366297325283</v>
      </c>
      <c r="F143" s="102">
        <v>73.518366297325286</v>
      </c>
      <c r="G143" s="102"/>
      <c r="H143" s="102"/>
      <c r="I143" s="11"/>
      <c r="J143" s="69"/>
      <c r="K143" s="90">
        <v>73.518366297325286</v>
      </c>
    </row>
    <row r="144" spans="1:11" ht="18.95" customHeight="1" x14ac:dyDescent="0.25">
      <c r="A144" s="6" t="s">
        <v>127</v>
      </c>
      <c r="B144" s="211" t="s">
        <v>144</v>
      </c>
      <c r="C144" s="31">
        <v>60.86</v>
      </c>
      <c r="D144" s="12">
        <v>0.39477728589259042</v>
      </c>
      <c r="E144" s="7">
        <v>12.40556038734594</v>
      </c>
      <c r="F144" s="102">
        <v>73.265560387345943</v>
      </c>
      <c r="G144" s="102"/>
      <c r="H144" s="102"/>
      <c r="I144" s="11"/>
      <c r="J144" s="69"/>
      <c r="K144" s="90">
        <v>73.265560387345943</v>
      </c>
    </row>
    <row r="145" spans="1:11" ht="18.95" customHeight="1" x14ac:dyDescent="0.25">
      <c r="A145" s="6" t="s">
        <v>127</v>
      </c>
      <c r="B145" s="211" t="s">
        <v>145</v>
      </c>
      <c r="C145" s="31">
        <v>60.86</v>
      </c>
      <c r="D145" s="12">
        <v>0.39477728589259042</v>
      </c>
      <c r="E145" s="7">
        <v>12.40556038734594</v>
      </c>
      <c r="F145" s="102">
        <v>73.265560387345943</v>
      </c>
      <c r="G145" s="102"/>
      <c r="H145" s="102"/>
      <c r="I145" s="11"/>
      <c r="J145" s="69"/>
      <c r="K145" s="90">
        <v>73.265560387345943</v>
      </c>
    </row>
    <row r="146" spans="1:11" ht="18.95" customHeight="1" x14ac:dyDescent="0.25">
      <c r="A146" s="6" t="s">
        <v>127</v>
      </c>
      <c r="B146" s="211" t="s">
        <v>146</v>
      </c>
      <c r="C146" s="31">
        <v>60.86</v>
      </c>
      <c r="D146" s="12">
        <v>0.39477728589259042</v>
      </c>
      <c r="E146" s="7">
        <v>12.40556038734594</v>
      </c>
      <c r="F146" s="102">
        <v>73.265560387345943</v>
      </c>
      <c r="G146" s="102"/>
      <c r="H146" s="102"/>
      <c r="I146" s="11"/>
      <c r="J146" s="69"/>
      <c r="K146" s="90">
        <v>73.265560387345943</v>
      </c>
    </row>
    <row r="147" spans="1:11" ht="18.95" customHeight="1" x14ac:dyDescent="0.25">
      <c r="A147" s="6" t="s">
        <v>127</v>
      </c>
      <c r="B147" s="211" t="s">
        <v>147</v>
      </c>
      <c r="C147" s="31">
        <v>60.86</v>
      </c>
      <c r="D147" s="12">
        <v>0.39477728589259042</v>
      </c>
      <c r="E147" s="7">
        <v>12.40556038734594</v>
      </c>
      <c r="F147" s="102">
        <v>73.265560387345943</v>
      </c>
      <c r="G147" s="102"/>
      <c r="H147" s="102"/>
      <c r="I147" s="11"/>
      <c r="J147" s="69"/>
      <c r="K147" s="90">
        <v>73.265560387345943</v>
      </c>
    </row>
    <row r="148" spans="1:11" ht="18.95" customHeight="1" x14ac:dyDescent="0.25">
      <c r="A148" s="6" t="s">
        <v>127</v>
      </c>
      <c r="B148" s="211" t="s">
        <v>148</v>
      </c>
      <c r="C148" s="31">
        <v>93.16</v>
      </c>
      <c r="D148" s="12">
        <v>0.59997955748225063</v>
      </c>
      <c r="E148" s="7">
        <v>18.853877610233738</v>
      </c>
      <c r="F148" s="102">
        <v>112.01387761023373</v>
      </c>
      <c r="G148" s="102"/>
      <c r="H148" s="102"/>
      <c r="I148" s="11"/>
      <c r="J148" s="69"/>
      <c r="K148" s="90">
        <v>112.01387761023373</v>
      </c>
    </row>
    <row r="149" spans="1:11" ht="18.95" customHeight="1" x14ac:dyDescent="0.25">
      <c r="A149" s="6" t="s">
        <v>127</v>
      </c>
      <c r="B149" s="211" t="s">
        <v>149</v>
      </c>
      <c r="C149" s="31">
        <v>58.7</v>
      </c>
      <c r="D149" s="12">
        <v>0.37299539281554955</v>
      </c>
      <c r="E149" s="7">
        <v>11.721081822914392</v>
      </c>
      <c r="F149" s="102">
        <v>70.421081822914402</v>
      </c>
      <c r="G149" s="102"/>
      <c r="H149" s="102"/>
      <c r="I149" s="11"/>
      <c r="J149" s="69"/>
      <c r="K149" s="90">
        <v>70.421081822914402</v>
      </c>
    </row>
    <row r="150" spans="1:11" ht="18.95" customHeight="1" thickBot="1" x14ac:dyDescent="0.3">
      <c r="A150" s="25" t="s">
        <v>127</v>
      </c>
      <c r="B150" s="213" t="s">
        <v>150</v>
      </c>
      <c r="C150" s="52">
        <v>109.2</v>
      </c>
      <c r="D150" s="27">
        <v>0.69388580741836459</v>
      </c>
      <c r="E150" s="26">
        <v>21.804806389476173</v>
      </c>
      <c r="F150" s="28">
        <v>131.00480638947619</v>
      </c>
      <c r="G150" s="28"/>
      <c r="H150" s="28"/>
      <c r="I150" s="26"/>
      <c r="J150" s="73"/>
      <c r="K150" s="92">
        <v>131.00480638947619</v>
      </c>
    </row>
    <row r="151" spans="1:11" ht="18.95" customHeight="1" thickTop="1" x14ac:dyDescent="0.25">
      <c r="A151" s="6" t="s">
        <v>151</v>
      </c>
      <c r="B151" s="210" t="s">
        <v>128</v>
      </c>
      <c r="C151" s="48">
        <v>70.92</v>
      </c>
      <c r="D151" s="9">
        <v>0.48819822879077801</v>
      </c>
      <c r="E151" s="7">
        <v>15.341238781167165</v>
      </c>
      <c r="F151" s="18">
        <v>86.261238781167165</v>
      </c>
      <c r="G151" s="18"/>
      <c r="H151" s="18"/>
      <c r="I151" s="7"/>
      <c r="J151" s="71"/>
      <c r="K151" s="90">
        <v>86.261238781167165</v>
      </c>
    </row>
    <row r="152" spans="1:11" ht="18.95" customHeight="1" x14ac:dyDescent="0.25">
      <c r="A152" s="6" t="s">
        <v>151</v>
      </c>
      <c r="B152" s="211" t="s">
        <v>129</v>
      </c>
      <c r="C152" s="31">
        <v>59.62</v>
      </c>
      <c r="D152" s="12">
        <v>0.41041142696709237</v>
      </c>
      <c r="E152" s="7">
        <v>12.896850763299303</v>
      </c>
      <c r="F152" s="102">
        <v>72.516850763299303</v>
      </c>
      <c r="G152" s="102"/>
      <c r="H152" s="102"/>
      <c r="I152" s="11"/>
      <c r="J152" s="72"/>
      <c r="K152" s="90">
        <v>72.516850763299303</v>
      </c>
    </row>
    <row r="153" spans="1:11" ht="18.95" customHeight="1" x14ac:dyDescent="0.25">
      <c r="A153" s="6" t="s">
        <v>151</v>
      </c>
      <c r="B153" s="211" t="s">
        <v>130</v>
      </c>
      <c r="C153" s="35">
        <v>89.01</v>
      </c>
      <c r="D153" s="12">
        <v>0.60860183261802525</v>
      </c>
      <c r="E153" s="7">
        <v>19.124825708555349</v>
      </c>
      <c r="F153" s="102">
        <v>108.13482570855535</v>
      </c>
      <c r="G153" s="102"/>
      <c r="H153" s="102"/>
      <c r="I153" s="11"/>
      <c r="J153" s="72"/>
      <c r="K153" s="90">
        <v>108.13482570855535</v>
      </c>
    </row>
    <row r="154" spans="1:11" ht="18.95" customHeight="1" x14ac:dyDescent="0.25">
      <c r="A154" s="6" t="s">
        <v>151</v>
      </c>
      <c r="B154" s="211" t="s">
        <v>131</v>
      </c>
      <c r="C154" s="35">
        <v>89.54</v>
      </c>
      <c r="D154" s="12">
        <v>0.60452100408429865</v>
      </c>
      <c r="E154" s="7">
        <v>18.996588936545816</v>
      </c>
      <c r="F154" s="102">
        <v>108.53658893654583</v>
      </c>
      <c r="G154" s="102"/>
      <c r="H154" s="102"/>
      <c r="I154" s="11"/>
      <c r="J154" s="72"/>
      <c r="K154" s="90">
        <v>108.53658893654583</v>
      </c>
    </row>
    <row r="155" spans="1:11" ht="18.95" customHeight="1" x14ac:dyDescent="0.25">
      <c r="A155" s="6" t="s">
        <v>151</v>
      </c>
      <c r="B155" s="211" t="s">
        <v>132</v>
      </c>
      <c r="C155" s="31">
        <v>60.86</v>
      </c>
      <c r="D155" s="12">
        <v>0.41089064450045132</v>
      </c>
      <c r="E155" s="7">
        <v>12.911909790911082</v>
      </c>
      <c r="F155" s="102">
        <v>73.771909790911081</v>
      </c>
      <c r="G155" s="102"/>
      <c r="H155" s="102"/>
      <c r="I155" s="11"/>
      <c r="J155" s="72"/>
      <c r="K155" s="90">
        <v>73.771909790911081</v>
      </c>
    </row>
    <row r="156" spans="1:11" ht="18.95" customHeight="1" x14ac:dyDescent="0.25">
      <c r="A156" s="6" t="s">
        <v>151</v>
      </c>
      <c r="B156" s="211" t="s">
        <v>133</v>
      </c>
      <c r="C156" s="31">
        <v>60.86</v>
      </c>
      <c r="D156" s="12">
        <v>0.41089064450045132</v>
      </c>
      <c r="E156" s="7">
        <v>12.911909790911082</v>
      </c>
      <c r="F156" s="102">
        <v>73.771909790911081</v>
      </c>
      <c r="G156" s="102"/>
      <c r="H156" s="102"/>
      <c r="I156" s="11"/>
      <c r="J156" s="72"/>
      <c r="K156" s="90">
        <v>73.771909790911081</v>
      </c>
    </row>
    <row r="157" spans="1:11" ht="18.95" customHeight="1" x14ac:dyDescent="0.25">
      <c r="A157" s="6" t="s">
        <v>151</v>
      </c>
      <c r="B157" s="211" t="s">
        <v>134</v>
      </c>
      <c r="C157" s="31">
        <v>60.86</v>
      </c>
      <c r="D157" s="12">
        <v>0.41089064450045132</v>
      </c>
      <c r="E157" s="7">
        <v>12.911909790911082</v>
      </c>
      <c r="F157" s="102">
        <v>73.771909790911081</v>
      </c>
      <c r="G157" s="102"/>
      <c r="H157" s="102"/>
      <c r="I157" s="11"/>
      <c r="J157" s="72"/>
      <c r="K157" s="90">
        <v>73.771909790911081</v>
      </c>
    </row>
    <row r="158" spans="1:11" ht="18.95" customHeight="1" x14ac:dyDescent="0.25">
      <c r="A158" s="6" t="s">
        <v>151</v>
      </c>
      <c r="B158" s="211" t="s">
        <v>135</v>
      </c>
      <c r="C158" s="35">
        <v>93.16</v>
      </c>
      <c r="D158" s="12">
        <v>0.6166285277309872</v>
      </c>
      <c r="E158" s="7">
        <v>19.377058181124088</v>
      </c>
      <c r="F158" s="102">
        <v>112.53705818112408</v>
      </c>
      <c r="G158" s="102"/>
      <c r="H158" s="102"/>
      <c r="I158" s="11"/>
      <c r="J158" s="72"/>
      <c r="K158" s="90">
        <v>112.53705818112408</v>
      </c>
    </row>
    <row r="159" spans="1:11" ht="18.95" customHeight="1" x14ac:dyDescent="0.25">
      <c r="A159" s="6" t="s">
        <v>151</v>
      </c>
      <c r="B159" s="211" t="s">
        <v>136</v>
      </c>
      <c r="C159" s="31">
        <v>58.7</v>
      </c>
      <c r="D159" s="12">
        <v>0.37299539281554955</v>
      </c>
      <c r="E159" s="7">
        <v>11.721081822914392</v>
      </c>
      <c r="F159" s="102">
        <v>70.421081822914402</v>
      </c>
      <c r="G159" s="102"/>
      <c r="H159" s="102"/>
      <c r="I159" s="11"/>
      <c r="J159" s="72"/>
      <c r="K159" s="90">
        <v>70.421081822914402</v>
      </c>
    </row>
    <row r="160" spans="1:11" ht="18.95" customHeight="1" thickBot="1" x14ac:dyDescent="0.3">
      <c r="A160" s="23" t="s">
        <v>151</v>
      </c>
      <c r="B160" s="214" t="s">
        <v>137</v>
      </c>
      <c r="C160" s="127">
        <v>78.349999999999994</v>
      </c>
      <c r="D160" s="21">
        <v>0.497856712557041</v>
      </c>
      <c r="E160" s="20">
        <v>15.644748906734968</v>
      </c>
      <c r="F160" s="29">
        <v>93.994748906734969</v>
      </c>
      <c r="G160" s="29"/>
      <c r="H160" s="29"/>
      <c r="I160" s="20"/>
      <c r="J160" s="131"/>
      <c r="K160" s="110">
        <v>93.994748906734969</v>
      </c>
    </row>
    <row r="161" spans="1:11" ht="18.95" customHeight="1" thickBot="1" x14ac:dyDescent="0.3">
      <c r="A161" s="42"/>
      <c r="B161" s="50" t="s">
        <v>92</v>
      </c>
      <c r="C161" s="19">
        <v>1553.7099999999998</v>
      </c>
      <c r="D161" s="125">
        <v>10.295684295179784</v>
      </c>
      <c r="E161" s="126">
        <v>323.53364242858851</v>
      </c>
      <c r="F161" s="126">
        <v>1877.2436424285886</v>
      </c>
      <c r="G161" s="129"/>
      <c r="H161" s="129"/>
      <c r="I161" s="129"/>
      <c r="J161" s="108"/>
      <c r="K161" s="101">
        <v>1877.2436424285886</v>
      </c>
    </row>
    <row r="162" spans="1:11" ht="18.95" customHeight="1" thickBot="1" x14ac:dyDescent="0.3">
      <c r="A162" s="183"/>
      <c r="B162" s="201"/>
      <c r="C162" s="185"/>
      <c r="D162" s="186"/>
      <c r="E162" s="187"/>
      <c r="F162" s="187"/>
      <c r="G162" s="187"/>
      <c r="H162" s="187"/>
      <c r="I162" s="187"/>
      <c r="J162" s="188"/>
      <c r="K162" s="189"/>
    </row>
    <row r="163" spans="1:11" ht="18.95" customHeight="1" thickBot="1" x14ac:dyDescent="0.3">
      <c r="A163" s="219" t="s">
        <v>152</v>
      </c>
      <c r="B163" s="220"/>
      <c r="C163" s="220"/>
      <c r="D163" s="220"/>
      <c r="E163" s="220"/>
      <c r="F163" s="220"/>
      <c r="G163" s="220"/>
      <c r="H163" s="220"/>
      <c r="I163" s="220"/>
      <c r="J163" s="220"/>
      <c r="K163" s="221"/>
    </row>
    <row r="164" spans="1:11" ht="18.95" customHeight="1" x14ac:dyDescent="0.25">
      <c r="A164" s="6" t="s">
        <v>127</v>
      </c>
      <c r="B164" s="210" t="s">
        <v>153</v>
      </c>
      <c r="C164" s="31">
        <v>110.01</v>
      </c>
      <c r="D164" s="9">
        <v>0.75728549279855462</v>
      </c>
      <c r="E164" s="7">
        <v>23.797090782800339</v>
      </c>
      <c r="F164" s="18">
        <v>133.80709078280034</v>
      </c>
      <c r="G164" s="18"/>
      <c r="H164" s="18"/>
      <c r="I164" s="7"/>
      <c r="J164" s="68"/>
      <c r="K164" s="90">
        <v>133.80709078280034</v>
      </c>
    </row>
    <row r="165" spans="1:11" ht="18.95" customHeight="1" x14ac:dyDescent="0.25">
      <c r="A165" s="6" t="s">
        <v>127</v>
      </c>
      <c r="B165" s="211" t="s">
        <v>154</v>
      </c>
      <c r="C165" s="31">
        <v>71.739999999999995</v>
      </c>
      <c r="D165" s="12">
        <v>0.49384293476382424</v>
      </c>
      <c r="E165" s="7">
        <v>15.518619150605366</v>
      </c>
      <c r="F165" s="102">
        <v>87.258619150605355</v>
      </c>
      <c r="G165" s="102"/>
      <c r="H165" s="102"/>
      <c r="I165" s="11"/>
      <c r="J165" s="69"/>
      <c r="K165" s="90">
        <v>87.258619150605355</v>
      </c>
    </row>
    <row r="166" spans="1:11" ht="18.95" customHeight="1" x14ac:dyDescent="0.25">
      <c r="A166" s="6" t="s">
        <v>127</v>
      </c>
      <c r="B166" s="211" t="s">
        <v>155</v>
      </c>
      <c r="C166" s="31">
        <v>84.51</v>
      </c>
      <c r="D166" s="12">
        <v>0.57056142567750801</v>
      </c>
      <c r="E166" s="7">
        <v>17.929436352775145</v>
      </c>
      <c r="F166" s="102">
        <v>102.43943635277515</v>
      </c>
      <c r="G166" s="102"/>
      <c r="H166" s="102"/>
      <c r="I166" s="11"/>
      <c r="J166" s="69"/>
      <c r="K166" s="90">
        <v>102.43943635277515</v>
      </c>
    </row>
    <row r="167" spans="1:11" ht="18.95" customHeight="1" x14ac:dyDescent="0.25">
      <c r="A167" s="6" t="s">
        <v>127</v>
      </c>
      <c r="B167" s="211" t="s">
        <v>156</v>
      </c>
      <c r="C167" s="31">
        <v>61.07</v>
      </c>
      <c r="D167" s="12">
        <v>0.39613948158824352</v>
      </c>
      <c r="E167" s="7">
        <v>12.448366297325283</v>
      </c>
      <c r="F167" s="102">
        <v>73.518366297325286</v>
      </c>
      <c r="G167" s="102"/>
      <c r="H167" s="102"/>
      <c r="I167" s="11"/>
      <c r="J167" s="69"/>
      <c r="K167" s="90">
        <v>73.518366297325286</v>
      </c>
    </row>
    <row r="168" spans="1:11" ht="18.95" customHeight="1" x14ac:dyDescent="0.25">
      <c r="A168" s="6" t="s">
        <v>127</v>
      </c>
      <c r="B168" s="211" t="s">
        <v>157</v>
      </c>
      <c r="C168" s="31">
        <v>60.86</v>
      </c>
      <c r="D168" s="12">
        <v>0.39477728589259042</v>
      </c>
      <c r="E168" s="7">
        <v>12.40556038734594</v>
      </c>
      <c r="F168" s="102">
        <v>73.265560387345943</v>
      </c>
      <c r="G168" s="102"/>
      <c r="H168" s="102"/>
      <c r="I168" s="11"/>
      <c r="J168" s="69"/>
      <c r="K168" s="90">
        <v>73.265560387345943</v>
      </c>
    </row>
    <row r="169" spans="1:11" ht="18.95" customHeight="1" x14ac:dyDescent="0.25">
      <c r="A169" s="6" t="s">
        <v>127</v>
      </c>
      <c r="B169" s="211" t="s">
        <v>158</v>
      </c>
      <c r="C169" s="31">
        <v>60.86</v>
      </c>
      <c r="D169" s="12">
        <v>0.39477728589259042</v>
      </c>
      <c r="E169" s="7">
        <v>12.40556038734594</v>
      </c>
      <c r="F169" s="102">
        <v>73.265560387345943</v>
      </c>
      <c r="G169" s="102"/>
      <c r="H169" s="102"/>
      <c r="I169" s="11"/>
      <c r="J169" s="69"/>
      <c r="K169" s="90">
        <v>73.265560387345943</v>
      </c>
    </row>
    <row r="170" spans="1:11" ht="18.95" customHeight="1" x14ac:dyDescent="0.25">
      <c r="A170" s="6" t="s">
        <v>127</v>
      </c>
      <c r="B170" s="211" t="s">
        <v>159</v>
      </c>
      <c r="C170" s="31">
        <v>60.86</v>
      </c>
      <c r="D170" s="12">
        <v>0.39477728589259042</v>
      </c>
      <c r="E170" s="7">
        <v>12.40556038734594</v>
      </c>
      <c r="F170" s="102">
        <v>73.265560387345943</v>
      </c>
      <c r="G170" s="102"/>
      <c r="H170" s="102"/>
      <c r="I170" s="11"/>
      <c r="J170" s="69"/>
      <c r="K170" s="90">
        <v>73.265560387345943</v>
      </c>
    </row>
    <row r="171" spans="1:11" ht="18.95" customHeight="1" x14ac:dyDescent="0.25">
      <c r="A171" s="6" t="s">
        <v>127</v>
      </c>
      <c r="B171" s="211" t="s">
        <v>160</v>
      </c>
      <c r="C171" s="31">
        <v>60.86</v>
      </c>
      <c r="D171" s="12">
        <v>0.39477728589259042</v>
      </c>
      <c r="E171" s="7">
        <v>12.40556038734594</v>
      </c>
      <c r="F171" s="102">
        <v>73.265560387345943</v>
      </c>
      <c r="G171" s="102"/>
      <c r="H171" s="102"/>
      <c r="I171" s="11"/>
      <c r="J171" s="69"/>
      <c r="K171" s="90">
        <v>73.265560387345943</v>
      </c>
    </row>
    <row r="172" spans="1:11" ht="18.95" customHeight="1" x14ac:dyDescent="0.25">
      <c r="A172" s="6" t="s">
        <v>127</v>
      </c>
      <c r="B172" s="211" t="s">
        <v>161</v>
      </c>
      <c r="C172" s="31">
        <v>93.16</v>
      </c>
      <c r="D172" s="12">
        <v>0.59997955748225063</v>
      </c>
      <c r="E172" s="7">
        <v>18.853877610233738</v>
      </c>
      <c r="F172" s="102">
        <v>112.01387761023373</v>
      </c>
      <c r="G172" s="102"/>
      <c r="H172" s="102"/>
      <c r="I172" s="11"/>
      <c r="J172" s="69"/>
      <c r="K172" s="90">
        <v>112.01387761023373</v>
      </c>
    </row>
    <row r="173" spans="1:11" ht="18.95" customHeight="1" x14ac:dyDescent="0.25">
      <c r="A173" s="6" t="s">
        <v>127</v>
      </c>
      <c r="B173" s="211" t="s">
        <v>162</v>
      </c>
      <c r="C173" s="31">
        <v>58.7</v>
      </c>
      <c r="D173" s="12">
        <v>0.37299539281554955</v>
      </c>
      <c r="E173" s="7">
        <v>11.721081822914392</v>
      </c>
      <c r="F173" s="102">
        <v>70.421081822914402</v>
      </c>
      <c r="G173" s="102"/>
      <c r="H173" s="102"/>
      <c r="I173" s="11"/>
      <c r="J173" s="69"/>
      <c r="K173" s="90">
        <v>70.421081822914402</v>
      </c>
    </row>
    <row r="174" spans="1:11" ht="18.95" customHeight="1" thickBot="1" x14ac:dyDescent="0.3">
      <c r="A174" s="25" t="s">
        <v>127</v>
      </c>
      <c r="B174" s="213" t="s">
        <v>163</v>
      </c>
      <c r="C174" s="52">
        <v>109.2</v>
      </c>
      <c r="D174" s="27">
        <v>0.69388580741836459</v>
      </c>
      <c r="E174" s="26">
        <v>21.804806389476173</v>
      </c>
      <c r="F174" s="28">
        <v>131.00480638947619</v>
      </c>
      <c r="G174" s="28"/>
      <c r="H174" s="28"/>
      <c r="I174" s="26"/>
      <c r="J174" s="73"/>
      <c r="K174" s="92">
        <v>131.00480638947619</v>
      </c>
    </row>
    <row r="175" spans="1:11" ht="18.95" customHeight="1" thickTop="1" x14ac:dyDescent="0.25">
      <c r="A175" s="6" t="s">
        <v>151</v>
      </c>
      <c r="B175" s="210" t="s">
        <v>138</v>
      </c>
      <c r="C175" s="48">
        <v>70.92</v>
      </c>
      <c r="D175" s="9">
        <v>0.48819822879077801</v>
      </c>
      <c r="E175" s="7">
        <v>15.341238781167165</v>
      </c>
      <c r="F175" s="18">
        <v>86.261238781167165</v>
      </c>
      <c r="G175" s="18"/>
      <c r="H175" s="18"/>
      <c r="I175" s="7"/>
      <c r="J175" s="68"/>
      <c r="K175" s="90">
        <v>86.261238781167165</v>
      </c>
    </row>
    <row r="176" spans="1:11" ht="18.95" customHeight="1" x14ac:dyDescent="0.25">
      <c r="A176" s="6" t="s">
        <v>151</v>
      </c>
      <c r="B176" s="211" t="s">
        <v>140</v>
      </c>
      <c r="C176" s="31">
        <v>59.62</v>
      </c>
      <c r="D176" s="12">
        <v>0.41041142696709237</v>
      </c>
      <c r="E176" s="7">
        <v>12.896850763299303</v>
      </c>
      <c r="F176" s="102">
        <v>72.516850763299303</v>
      </c>
      <c r="G176" s="102"/>
      <c r="H176" s="102"/>
      <c r="I176" s="11"/>
      <c r="J176" s="69"/>
      <c r="K176" s="90">
        <v>72.516850763299303</v>
      </c>
    </row>
    <row r="177" spans="1:11" ht="18.95" customHeight="1" x14ac:dyDescent="0.25">
      <c r="A177" s="6" t="s">
        <v>151</v>
      </c>
      <c r="B177" s="211" t="s">
        <v>141</v>
      </c>
      <c r="C177" s="35">
        <v>89.01</v>
      </c>
      <c r="D177" s="12">
        <v>0.60860183261802525</v>
      </c>
      <c r="E177" s="7">
        <v>19.124825708555349</v>
      </c>
      <c r="F177" s="102">
        <v>108.13482570855535</v>
      </c>
      <c r="G177" s="102"/>
      <c r="H177" s="102"/>
      <c r="I177" s="11"/>
      <c r="J177" s="69"/>
      <c r="K177" s="90">
        <v>108.13482570855535</v>
      </c>
    </row>
    <row r="178" spans="1:11" ht="18.95" customHeight="1" x14ac:dyDescent="0.25">
      <c r="A178" s="6" t="s">
        <v>151</v>
      </c>
      <c r="B178" s="211" t="s">
        <v>142</v>
      </c>
      <c r="C178" s="35">
        <v>89.54</v>
      </c>
      <c r="D178" s="12">
        <v>0.60452100408429865</v>
      </c>
      <c r="E178" s="7">
        <v>18.996588936545816</v>
      </c>
      <c r="F178" s="102">
        <v>108.53658893654583</v>
      </c>
      <c r="G178" s="102"/>
      <c r="H178" s="102"/>
      <c r="I178" s="11"/>
      <c r="J178" s="69"/>
      <c r="K178" s="90">
        <v>108.53658893654583</v>
      </c>
    </row>
    <row r="179" spans="1:11" ht="18.95" customHeight="1" x14ac:dyDescent="0.25">
      <c r="A179" s="6" t="s">
        <v>151</v>
      </c>
      <c r="B179" s="211" t="s">
        <v>143</v>
      </c>
      <c r="C179" s="31">
        <v>60.86</v>
      </c>
      <c r="D179" s="12">
        <v>0.41089064450045132</v>
      </c>
      <c r="E179" s="7">
        <v>12.911909790911082</v>
      </c>
      <c r="F179" s="102">
        <v>73.771909790911081</v>
      </c>
      <c r="G179" s="102"/>
      <c r="H179" s="102"/>
      <c r="I179" s="11"/>
      <c r="J179" s="69"/>
      <c r="K179" s="90">
        <v>73.771909790911081</v>
      </c>
    </row>
    <row r="180" spans="1:11" ht="18.95" customHeight="1" x14ac:dyDescent="0.25">
      <c r="A180" s="6" t="s">
        <v>151</v>
      </c>
      <c r="B180" s="211" t="s">
        <v>144</v>
      </c>
      <c r="C180" s="31">
        <v>60.86</v>
      </c>
      <c r="D180" s="12">
        <v>0.41089064450045132</v>
      </c>
      <c r="E180" s="7">
        <v>12.911909790911082</v>
      </c>
      <c r="F180" s="102">
        <v>73.771909790911081</v>
      </c>
      <c r="G180" s="102"/>
      <c r="H180" s="102"/>
      <c r="I180" s="11"/>
      <c r="J180" s="69"/>
      <c r="K180" s="90">
        <v>73.771909790911081</v>
      </c>
    </row>
    <row r="181" spans="1:11" ht="18.95" customHeight="1" x14ac:dyDescent="0.25">
      <c r="A181" s="6" t="s">
        <v>151</v>
      </c>
      <c r="B181" s="211" t="s">
        <v>145</v>
      </c>
      <c r="C181" s="31">
        <v>60.86</v>
      </c>
      <c r="D181" s="12">
        <v>0.41089064450045132</v>
      </c>
      <c r="E181" s="7">
        <v>12.911909790911082</v>
      </c>
      <c r="F181" s="102">
        <v>73.771909790911081</v>
      </c>
      <c r="G181" s="102"/>
      <c r="H181" s="102"/>
      <c r="I181" s="11"/>
      <c r="J181" s="69"/>
      <c r="K181" s="90">
        <v>73.771909790911081</v>
      </c>
    </row>
    <row r="182" spans="1:11" ht="18.95" customHeight="1" x14ac:dyDescent="0.25">
      <c r="A182" s="6" t="s">
        <v>151</v>
      </c>
      <c r="B182" s="211" t="s">
        <v>146</v>
      </c>
      <c r="C182" s="35">
        <v>93.16</v>
      </c>
      <c r="D182" s="12">
        <v>0.6166285277309872</v>
      </c>
      <c r="E182" s="7">
        <v>19.377058181124088</v>
      </c>
      <c r="F182" s="102">
        <v>112.53705818112408</v>
      </c>
      <c r="G182" s="102"/>
      <c r="H182" s="102"/>
      <c r="I182" s="11"/>
      <c r="J182" s="69"/>
      <c r="K182" s="90">
        <v>112.53705818112408</v>
      </c>
    </row>
    <row r="183" spans="1:11" ht="18.95" customHeight="1" x14ac:dyDescent="0.25">
      <c r="A183" s="6" t="s">
        <v>151</v>
      </c>
      <c r="B183" s="211" t="s">
        <v>147</v>
      </c>
      <c r="C183" s="31">
        <v>58.7</v>
      </c>
      <c r="D183" s="12">
        <v>0.37299539281554955</v>
      </c>
      <c r="E183" s="7">
        <v>11.721081822914392</v>
      </c>
      <c r="F183" s="102">
        <v>70.421081822914402</v>
      </c>
      <c r="G183" s="102"/>
      <c r="H183" s="102"/>
      <c r="I183" s="11"/>
      <c r="J183" s="69"/>
      <c r="K183" s="90">
        <v>70.421081822914402</v>
      </c>
    </row>
    <row r="184" spans="1:11" ht="18.95" customHeight="1" thickBot="1" x14ac:dyDescent="0.3">
      <c r="A184" s="23" t="s">
        <v>151</v>
      </c>
      <c r="B184" s="214" t="s">
        <v>148</v>
      </c>
      <c r="C184" s="127">
        <v>78.349999999999994</v>
      </c>
      <c r="D184" s="21">
        <v>0.497856712557041</v>
      </c>
      <c r="E184" s="20">
        <v>15.644748906734968</v>
      </c>
      <c r="F184" s="29">
        <v>93.994748906734969</v>
      </c>
      <c r="G184" s="29"/>
      <c r="H184" s="29"/>
      <c r="I184" s="20"/>
      <c r="J184" s="75"/>
      <c r="K184" s="110">
        <v>93.994748906734969</v>
      </c>
    </row>
    <row r="185" spans="1:11" ht="18.95" customHeight="1" thickBot="1" x14ac:dyDescent="0.3">
      <c r="A185" s="42"/>
      <c r="B185" s="50" t="s">
        <v>92</v>
      </c>
      <c r="C185" s="19">
        <v>1553.7099999999998</v>
      </c>
      <c r="D185" s="125">
        <v>10.295684295179784</v>
      </c>
      <c r="E185" s="126">
        <v>323.53364242858851</v>
      </c>
      <c r="F185" s="126">
        <v>1877.2436424285886</v>
      </c>
      <c r="G185" s="129"/>
      <c r="H185" s="129"/>
      <c r="I185" s="129"/>
      <c r="J185" s="108"/>
      <c r="K185" s="101">
        <v>1877.2436424285886</v>
      </c>
    </row>
    <row r="186" spans="1:11" ht="18.95" customHeight="1" thickBot="1" x14ac:dyDescent="0.3">
      <c r="A186" s="183"/>
      <c r="B186" s="184"/>
      <c r="C186" s="185"/>
      <c r="D186" s="186"/>
      <c r="E186" s="187"/>
      <c r="F186" s="187"/>
      <c r="G186" s="187"/>
      <c r="H186" s="187"/>
      <c r="I186" s="187"/>
      <c r="J186" s="188"/>
      <c r="K186" s="189"/>
    </row>
    <row r="187" spans="1:11" ht="18.95" customHeight="1" thickBot="1" x14ac:dyDescent="0.3">
      <c r="A187" s="219" t="s">
        <v>164</v>
      </c>
      <c r="B187" s="220"/>
      <c r="C187" s="220"/>
      <c r="D187" s="220"/>
      <c r="E187" s="220"/>
      <c r="F187" s="220"/>
      <c r="G187" s="220"/>
      <c r="H187" s="220"/>
      <c r="I187" s="220"/>
      <c r="J187" s="220"/>
      <c r="K187" s="221"/>
    </row>
    <row r="188" spans="1:11" ht="18.95" customHeight="1" x14ac:dyDescent="0.25">
      <c r="A188" s="6" t="s">
        <v>165</v>
      </c>
      <c r="B188" s="210" t="s">
        <v>166</v>
      </c>
      <c r="C188" s="31">
        <v>110.01</v>
      </c>
      <c r="D188" s="9">
        <v>0.75728549279855462</v>
      </c>
      <c r="E188" s="7">
        <v>23.797090782800339</v>
      </c>
      <c r="F188" s="18">
        <v>133.80709078280034</v>
      </c>
      <c r="G188" s="18"/>
      <c r="H188" s="18"/>
      <c r="I188" s="7"/>
      <c r="J188" s="68"/>
      <c r="K188" s="90">
        <v>133.80709078280034</v>
      </c>
    </row>
    <row r="189" spans="1:11" ht="18.95" customHeight="1" x14ac:dyDescent="0.25">
      <c r="A189" s="6" t="s">
        <v>165</v>
      </c>
      <c r="B189" s="211" t="s">
        <v>167</v>
      </c>
      <c r="C189" s="31">
        <v>71.739999999999995</v>
      </c>
      <c r="D189" s="12">
        <v>0.49384293476382424</v>
      </c>
      <c r="E189" s="7">
        <v>15.518619150605366</v>
      </c>
      <c r="F189" s="102">
        <v>87.258619150605355</v>
      </c>
      <c r="G189" s="102"/>
      <c r="H189" s="102"/>
      <c r="I189" s="11"/>
      <c r="J189" s="69"/>
      <c r="K189" s="90">
        <v>87.258619150605355</v>
      </c>
    </row>
    <row r="190" spans="1:11" ht="18.95" customHeight="1" x14ac:dyDescent="0.25">
      <c r="A190" s="6" t="s">
        <v>165</v>
      </c>
      <c r="B190" s="211" t="s">
        <v>168</v>
      </c>
      <c r="C190" s="31">
        <v>84.51</v>
      </c>
      <c r="D190" s="12">
        <v>0.57056142567750801</v>
      </c>
      <c r="E190" s="7">
        <v>17.929436352775145</v>
      </c>
      <c r="F190" s="102">
        <v>102.43943635277515</v>
      </c>
      <c r="G190" s="102"/>
      <c r="H190" s="102"/>
      <c r="I190" s="11"/>
      <c r="J190" s="69"/>
      <c r="K190" s="90">
        <v>102.43943635277515</v>
      </c>
    </row>
    <row r="191" spans="1:11" ht="18.95" customHeight="1" x14ac:dyDescent="0.25">
      <c r="A191" s="6" t="s">
        <v>165</v>
      </c>
      <c r="B191" s="211" t="s">
        <v>169</v>
      </c>
      <c r="C191" s="31">
        <v>61.07</v>
      </c>
      <c r="D191" s="12">
        <v>0.39613948158824352</v>
      </c>
      <c r="E191" s="7">
        <v>12.448366297325283</v>
      </c>
      <c r="F191" s="102">
        <v>73.518366297325286</v>
      </c>
      <c r="G191" s="102"/>
      <c r="H191" s="102"/>
      <c r="I191" s="11"/>
      <c r="J191" s="69"/>
      <c r="K191" s="90">
        <v>73.518366297325286</v>
      </c>
    </row>
    <row r="192" spans="1:11" ht="18.95" customHeight="1" x14ac:dyDescent="0.25">
      <c r="A192" s="6" t="s">
        <v>165</v>
      </c>
      <c r="B192" s="211" t="s">
        <v>170</v>
      </c>
      <c r="C192" s="31">
        <v>60.86</v>
      </c>
      <c r="D192" s="12">
        <v>0.39477728589259042</v>
      </c>
      <c r="E192" s="7">
        <v>12.40556038734594</v>
      </c>
      <c r="F192" s="102">
        <v>73.265560387345943</v>
      </c>
      <c r="G192" s="102"/>
      <c r="H192" s="102"/>
      <c r="I192" s="11"/>
      <c r="J192" s="69"/>
      <c r="K192" s="90">
        <v>73.265560387345943</v>
      </c>
    </row>
    <row r="193" spans="1:11" ht="18.95" customHeight="1" x14ac:dyDescent="0.25">
      <c r="A193" s="6" t="s">
        <v>165</v>
      </c>
      <c r="B193" s="211" t="s">
        <v>171</v>
      </c>
      <c r="C193" s="31">
        <v>60.86</v>
      </c>
      <c r="D193" s="12">
        <v>0.39477728589259042</v>
      </c>
      <c r="E193" s="7">
        <v>12.40556038734594</v>
      </c>
      <c r="F193" s="102">
        <v>73.265560387345943</v>
      </c>
      <c r="G193" s="102"/>
      <c r="H193" s="102"/>
      <c r="I193" s="11"/>
      <c r="J193" s="69"/>
      <c r="K193" s="90">
        <v>73.265560387345943</v>
      </c>
    </row>
    <row r="194" spans="1:11" ht="18.95" customHeight="1" x14ac:dyDescent="0.25">
      <c r="A194" s="6" t="s">
        <v>165</v>
      </c>
      <c r="B194" s="211" t="s">
        <v>172</v>
      </c>
      <c r="C194" s="31">
        <v>60.86</v>
      </c>
      <c r="D194" s="12">
        <v>0.39477728589259042</v>
      </c>
      <c r="E194" s="7">
        <v>12.40556038734594</v>
      </c>
      <c r="F194" s="102">
        <v>73.265560387345943</v>
      </c>
      <c r="G194" s="102"/>
      <c r="H194" s="102"/>
      <c r="I194" s="11"/>
      <c r="J194" s="69"/>
      <c r="K194" s="90">
        <v>73.265560387345943</v>
      </c>
    </row>
    <row r="195" spans="1:11" ht="18.95" customHeight="1" x14ac:dyDescent="0.25">
      <c r="A195" s="6" t="s">
        <v>165</v>
      </c>
      <c r="B195" s="211" t="s">
        <v>173</v>
      </c>
      <c r="C195" s="31">
        <v>60.86</v>
      </c>
      <c r="D195" s="12">
        <v>0.39477728589259042</v>
      </c>
      <c r="E195" s="7">
        <v>12.40556038734594</v>
      </c>
      <c r="F195" s="102">
        <v>73.265560387345943</v>
      </c>
      <c r="G195" s="102"/>
      <c r="H195" s="102"/>
      <c r="I195" s="11"/>
      <c r="J195" s="69"/>
      <c r="K195" s="90">
        <v>73.265560387345943</v>
      </c>
    </row>
    <row r="196" spans="1:11" ht="18.95" customHeight="1" x14ac:dyDescent="0.25">
      <c r="A196" s="6" t="s">
        <v>165</v>
      </c>
      <c r="B196" s="211" t="s">
        <v>174</v>
      </c>
      <c r="C196" s="31">
        <v>93.16</v>
      </c>
      <c r="D196" s="12">
        <v>0.59997955748225063</v>
      </c>
      <c r="E196" s="7">
        <v>18.853877610233738</v>
      </c>
      <c r="F196" s="102">
        <v>112.01387761023373</v>
      </c>
      <c r="G196" s="102"/>
      <c r="H196" s="102"/>
      <c r="I196" s="11"/>
      <c r="J196" s="69"/>
      <c r="K196" s="90">
        <v>112.01387761023373</v>
      </c>
    </row>
    <row r="197" spans="1:11" ht="18.95" customHeight="1" x14ac:dyDescent="0.25">
      <c r="A197" s="6" t="s">
        <v>165</v>
      </c>
      <c r="B197" s="211" t="s">
        <v>175</v>
      </c>
      <c r="C197" s="31">
        <v>58.7</v>
      </c>
      <c r="D197" s="12">
        <v>0.37299539281554955</v>
      </c>
      <c r="E197" s="7">
        <v>11.721081822914392</v>
      </c>
      <c r="F197" s="102">
        <v>70.421081822914402</v>
      </c>
      <c r="G197" s="102"/>
      <c r="H197" s="102"/>
      <c r="I197" s="11"/>
      <c r="J197" s="69"/>
      <c r="K197" s="90">
        <v>70.421081822914402</v>
      </c>
    </row>
    <row r="198" spans="1:11" ht="18.95" customHeight="1" thickBot="1" x14ac:dyDescent="0.3">
      <c r="A198" s="25" t="s">
        <v>165</v>
      </c>
      <c r="B198" s="213" t="s">
        <v>176</v>
      </c>
      <c r="C198" s="52">
        <v>109.2</v>
      </c>
      <c r="D198" s="27">
        <v>0.69388580741836459</v>
      </c>
      <c r="E198" s="26">
        <v>21.804806389476173</v>
      </c>
      <c r="F198" s="28">
        <v>131.00480638947619</v>
      </c>
      <c r="G198" s="28"/>
      <c r="H198" s="28"/>
      <c r="I198" s="26"/>
      <c r="J198" s="73"/>
      <c r="K198" s="92">
        <v>131.00480638947619</v>
      </c>
    </row>
    <row r="199" spans="1:11" ht="18.95" customHeight="1" thickTop="1" x14ac:dyDescent="0.25">
      <c r="A199" s="6" t="s">
        <v>151</v>
      </c>
      <c r="B199" s="210" t="s">
        <v>149</v>
      </c>
      <c r="C199" s="48">
        <v>70.92</v>
      </c>
      <c r="D199" s="9">
        <v>0.48819822879077801</v>
      </c>
      <c r="E199" s="7">
        <v>15.341238781167165</v>
      </c>
      <c r="F199" s="18">
        <v>86.261238781167165</v>
      </c>
      <c r="G199" s="18"/>
      <c r="H199" s="18"/>
      <c r="I199" s="7"/>
      <c r="J199" s="68"/>
      <c r="K199" s="90">
        <v>86.261238781167165</v>
      </c>
    </row>
    <row r="200" spans="1:11" ht="18.95" customHeight="1" x14ac:dyDescent="0.25">
      <c r="A200" s="6" t="s">
        <v>151</v>
      </c>
      <c r="B200" s="211" t="s">
        <v>150</v>
      </c>
      <c r="C200" s="31">
        <v>59.62</v>
      </c>
      <c r="D200" s="12">
        <v>0.41041142696709237</v>
      </c>
      <c r="E200" s="7">
        <v>12.896850763299303</v>
      </c>
      <c r="F200" s="102">
        <v>72.516850763299303</v>
      </c>
      <c r="G200" s="102"/>
      <c r="H200" s="102"/>
      <c r="I200" s="11"/>
      <c r="J200" s="69"/>
      <c r="K200" s="90">
        <v>72.516850763299303</v>
      </c>
    </row>
    <row r="201" spans="1:11" ht="18.95" customHeight="1" x14ac:dyDescent="0.25">
      <c r="A201" s="6" t="s">
        <v>151</v>
      </c>
      <c r="B201" s="211" t="s">
        <v>153</v>
      </c>
      <c r="C201" s="35">
        <v>89.01</v>
      </c>
      <c r="D201" s="12">
        <v>0.60860183261802525</v>
      </c>
      <c r="E201" s="7">
        <v>19.124825708555349</v>
      </c>
      <c r="F201" s="102">
        <v>108.13482570855535</v>
      </c>
      <c r="G201" s="102"/>
      <c r="H201" s="102"/>
      <c r="I201" s="11"/>
      <c r="J201" s="69"/>
      <c r="K201" s="90">
        <v>108.13482570855535</v>
      </c>
    </row>
    <row r="202" spans="1:11" ht="18.95" customHeight="1" x14ac:dyDescent="0.25">
      <c r="A202" s="6" t="s">
        <v>151</v>
      </c>
      <c r="B202" s="211" t="s">
        <v>154</v>
      </c>
      <c r="C202" s="35">
        <v>89.54</v>
      </c>
      <c r="D202" s="12">
        <v>0.60452100408429865</v>
      </c>
      <c r="E202" s="7">
        <v>18.996588936545816</v>
      </c>
      <c r="F202" s="102">
        <v>108.53658893654583</v>
      </c>
      <c r="G202" s="102"/>
      <c r="H202" s="102"/>
      <c r="I202" s="11"/>
      <c r="J202" s="69"/>
      <c r="K202" s="90">
        <v>108.53658893654583</v>
      </c>
    </row>
    <row r="203" spans="1:11" ht="18.95" customHeight="1" x14ac:dyDescent="0.25">
      <c r="A203" s="6" t="s">
        <v>151</v>
      </c>
      <c r="B203" s="211" t="s">
        <v>155</v>
      </c>
      <c r="C203" s="31">
        <v>60.86</v>
      </c>
      <c r="D203" s="12">
        <v>0.41089064450045132</v>
      </c>
      <c r="E203" s="7">
        <v>12.911909790911082</v>
      </c>
      <c r="F203" s="102">
        <v>73.771909790911081</v>
      </c>
      <c r="G203" s="102"/>
      <c r="H203" s="102"/>
      <c r="I203" s="11"/>
      <c r="J203" s="69"/>
      <c r="K203" s="90">
        <v>73.771909790911081</v>
      </c>
    </row>
    <row r="204" spans="1:11" ht="18.95" customHeight="1" x14ac:dyDescent="0.25">
      <c r="A204" s="6" t="s">
        <v>151</v>
      </c>
      <c r="B204" s="211" t="s">
        <v>156</v>
      </c>
      <c r="C204" s="31">
        <v>60.86</v>
      </c>
      <c r="D204" s="12">
        <v>0.41089064450045132</v>
      </c>
      <c r="E204" s="7">
        <v>12.911909790911082</v>
      </c>
      <c r="F204" s="102">
        <v>73.771909790911081</v>
      </c>
      <c r="G204" s="102"/>
      <c r="H204" s="102"/>
      <c r="I204" s="11"/>
      <c r="J204" s="69"/>
      <c r="K204" s="90">
        <v>73.771909790911081</v>
      </c>
    </row>
    <row r="205" spans="1:11" ht="18.95" customHeight="1" x14ac:dyDescent="0.25">
      <c r="A205" s="6" t="s">
        <v>151</v>
      </c>
      <c r="B205" s="211" t="s">
        <v>157</v>
      </c>
      <c r="C205" s="31">
        <v>60.86</v>
      </c>
      <c r="D205" s="12">
        <v>0.41089064450045132</v>
      </c>
      <c r="E205" s="7">
        <v>12.911909790911082</v>
      </c>
      <c r="F205" s="102">
        <v>73.771909790911081</v>
      </c>
      <c r="G205" s="102"/>
      <c r="H205" s="102"/>
      <c r="I205" s="11"/>
      <c r="J205" s="69"/>
      <c r="K205" s="90">
        <v>73.771909790911081</v>
      </c>
    </row>
    <row r="206" spans="1:11" ht="18.95" customHeight="1" x14ac:dyDescent="0.25">
      <c r="A206" s="6" t="s">
        <v>151</v>
      </c>
      <c r="B206" s="211" t="s">
        <v>158</v>
      </c>
      <c r="C206" s="35">
        <v>93.16</v>
      </c>
      <c r="D206" s="12">
        <v>0.6166285277309872</v>
      </c>
      <c r="E206" s="7">
        <v>19.377058181124088</v>
      </c>
      <c r="F206" s="102">
        <v>112.53705818112408</v>
      </c>
      <c r="G206" s="102"/>
      <c r="H206" s="102"/>
      <c r="I206" s="11"/>
      <c r="J206" s="69"/>
      <c r="K206" s="90">
        <v>112.53705818112408</v>
      </c>
    </row>
    <row r="207" spans="1:11" ht="18.95" customHeight="1" x14ac:dyDescent="0.25">
      <c r="A207" s="6" t="s">
        <v>151</v>
      </c>
      <c r="B207" s="211" t="s">
        <v>159</v>
      </c>
      <c r="C207" s="31">
        <v>58.7</v>
      </c>
      <c r="D207" s="12">
        <v>0.37299539281554955</v>
      </c>
      <c r="E207" s="7">
        <v>11.721081822914392</v>
      </c>
      <c r="F207" s="102">
        <v>70.421081822914402</v>
      </c>
      <c r="G207" s="102"/>
      <c r="H207" s="102"/>
      <c r="I207" s="11"/>
      <c r="J207" s="69"/>
      <c r="K207" s="90">
        <v>70.421081822914402</v>
      </c>
    </row>
    <row r="208" spans="1:11" ht="18.95" customHeight="1" thickBot="1" x14ac:dyDescent="0.3">
      <c r="A208" s="23" t="s">
        <v>151</v>
      </c>
      <c r="B208" s="214" t="s">
        <v>160</v>
      </c>
      <c r="C208" s="127">
        <v>78.349999999999994</v>
      </c>
      <c r="D208" s="21">
        <v>0.497856712557041</v>
      </c>
      <c r="E208" s="20">
        <v>15.644748906734968</v>
      </c>
      <c r="F208" s="29">
        <v>93.994748906734969</v>
      </c>
      <c r="G208" s="29"/>
      <c r="H208" s="29"/>
      <c r="I208" s="20"/>
      <c r="J208" s="75"/>
      <c r="K208" s="110">
        <v>93.994748906734969</v>
      </c>
    </row>
    <row r="209" spans="1:11" ht="18.95" customHeight="1" thickBot="1" x14ac:dyDescent="0.3">
      <c r="A209" s="151"/>
      <c r="B209" s="146" t="s">
        <v>92</v>
      </c>
      <c r="C209" s="145">
        <v>1553.7099999999998</v>
      </c>
      <c r="D209" s="194">
        <v>10.295684295179784</v>
      </c>
      <c r="E209" s="195">
        <v>323.53364242858851</v>
      </c>
      <c r="F209" s="195">
        <v>1877.2436424285886</v>
      </c>
      <c r="G209" s="196"/>
      <c r="H209" s="196"/>
      <c r="I209" s="196"/>
      <c r="J209" s="197"/>
      <c r="K209" s="158">
        <v>1877.2436424285886</v>
      </c>
    </row>
    <row r="210" spans="1:11" ht="18.95" customHeight="1" thickBot="1" x14ac:dyDescent="0.3">
      <c r="A210" s="190"/>
      <c r="B210" s="184"/>
      <c r="C210" s="185"/>
      <c r="D210" s="186"/>
      <c r="E210" s="187"/>
      <c r="F210" s="187"/>
      <c r="G210" s="191"/>
      <c r="H210" s="191"/>
      <c r="I210" s="191"/>
      <c r="J210" s="192"/>
      <c r="K210" s="193"/>
    </row>
    <row r="211" spans="1:11" ht="18.95" customHeight="1" thickBot="1" x14ac:dyDescent="0.3">
      <c r="A211" s="219" t="s">
        <v>177</v>
      </c>
      <c r="B211" s="220"/>
      <c r="C211" s="220"/>
      <c r="D211" s="220"/>
      <c r="E211" s="220"/>
      <c r="F211" s="220"/>
      <c r="G211" s="220"/>
      <c r="H211" s="220"/>
      <c r="I211" s="220"/>
      <c r="J211" s="220"/>
      <c r="K211" s="221"/>
    </row>
    <row r="212" spans="1:11" ht="18.95" customHeight="1" x14ac:dyDescent="0.25">
      <c r="A212" s="6" t="s">
        <v>165</v>
      </c>
      <c r="B212" s="210" t="s">
        <v>178</v>
      </c>
      <c r="C212" s="31">
        <v>110.01</v>
      </c>
      <c r="D212" s="9">
        <v>0.75728549279855462</v>
      </c>
      <c r="E212" s="7">
        <v>23.797090782800339</v>
      </c>
      <c r="F212" s="18">
        <v>133.80709078280034</v>
      </c>
      <c r="G212" s="18"/>
      <c r="H212" s="18"/>
      <c r="I212" s="7"/>
      <c r="J212" s="68"/>
      <c r="K212" s="90">
        <v>133.80709078280034</v>
      </c>
    </row>
    <row r="213" spans="1:11" ht="18.95" customHeight="1" x14ac:dyDescent="0.25">
      <c r="A213" s="6" t="s">
        <v>165</v>
      </c>
      <c r="B213" s="211" t="s">
        <v>179</v>
      </c>
      <c r="C213" s="31">
        <v>71.739999999999995</v>
      </c>
      <c r="D213" s="12">
        <v>0.49384293476382424</v>
      </c>
      <c r="E213" s="7">
        <v>15.518619150605366</v>
      </c>
      <c r="F213" s="102">
        <v>87.258619150605355</v>
      </c>
      <c r="G213" s="102"/>
      <c r="H213" s="102"/>
      <c r="I213" s="11"/>
      <c r="J213" s="69"/>
      <c r="K213" s="90">
        <v>87.258619150605355</v>
      </c>
    </row>
    <row r="214" spans="1:11" ht="18.95" customHeight="1" x14ac:dyDescent="0.25">
      <c r="A214" s="6" t="s">
        <v>165</v>
      </c>
      <c r="B214" s="211" t="s">
        <v>180</v>
      </c>
      <c r="C214" s="31">
        <v>84.51</v>
      </c>
      <c r="D214" s="12">
        <v>0.57056142567750801</v>
      </c>
      <c r="E214" s="7">
        <v>17.929436352775145</v>
      </c>
      <c r="F214" s="102">
        <v>102.43943635277515</v>
      </c>
      <c r="G214" s="102"/>
      <c r="H214" s="102"/>
      <c r="I214" s="11"/>
      <c r="J214" s="69"/>
      <c r="K214" s="90">
        <v>102.43943635277515</v>
      </c>
    </row>
    <row r="215" spans="1:11" ht="18.95" customHeight="1" x14ac:dyDescent="0.25">
      <c r="A215" s="6" t="s">
        <v>165</v>
      </c>
      <c r="B215" s="211" t="s">
        <v>181</v>
      </c>
      <c r="C215" s="31">
        <v>61.07</v>
      </c>
      <c r="D215" s="12">
        <v>0.39613948158824352</v>
      </c>
      <c r="E215" s="7">
        <v>12.448366297325283</v>
      </c>
      <c r="F215" s="102">
        <v>73.518366297325286</v>
      </c>
      <c r="G215" s="102"/>
      <c r="H215" s="102"/>
      <c r="I215" s="11"/>
      <c r="J215" s="69"/>
      <c r="K215" s="90">
        <v>73.518366297325286</v>
      </c>
    </row>
    <row r="216" spans="1:11" ht="18.95" customHeight="1" x14ac:dyDescent="0.25">
      <c r="A216" s="6" t="s">
        <v>165</v>
      </c>
      <c r="B216" s="211" t="s">
        <v>182</v>
      </c>
      <c r="C216" s="31">
        <v>60.86</v>
      </c>
      <c r="D216" s="12">
        <v>0.39477728589259042</v>
      </c>
      <c r="E216" s="7">
        <v>12.40556038734594</v>
      </c>
      <c r="F216" s="102">
        <v>73.265560387345943</v>
      </c>
      <c r="G216" s="102"/>
      <c r="H216" s="102"/>
      <c r="I216" s="11"/>
      <c r="J216" s="69"/>
      <c r="K216" s="90">
        <v>73.265560387345943</v>
      </c>
    </row>
    <row r="217" spans="1:11" ht="18.95" customHeight="1" x14ac:dyDescent="0.25">
      <c r="A217" s="6" t="s">
        <v>165</v>
      </c>
      <c r="B217" s="211" t="s">
        <v>183</v>
      </c>
      <c r="C217" s="31">
        <v>60.86</v>
      </c>
      <c r="D217" s="12">
        <v>0.39477728589259042</v>
      </c>
      <c r="E217" s="7">
        <v>12.40556038734594</v>
      </c>
      <c r="F217" s="102">
        <v>73.265560387345943</v>
      </c>
      <c r="G217" s="102"/>
      <c r="H217" s="102"/>
      <c r="I217" s="11"/>
      <c r="J217" s="69"/>
      <c r="K217" s="90">
        <v>73.265560387345943</v>
      </c>
    </row>
    <row r="218" spans="1:11" ht="18.95" customHeight="1" x14ac:dyDescent="0.25">
      <c r="A218" s="6" t="s">
        <v>165</v>
      </c>
      <c r="B218" s="211" t="s">
        <v>184</v>
      </c>
      <c r="C218" s="31">
        <v>60.86</v>
      </c>
      <c r="D218" s="12">
        <v>0.39477728589259042</v>
      </c>
      <c r="E218" s="7">
        <v>12.40556038734594</v>
      </c>
      <c r="F218" s="102">
        <v>73.265560387345943</v>
      </c>
      <c r="G218" s="102"/>
      <c r="H218" s="102"/>
      <c r="I218" s="11"/>
      <c r="J218" s="69"/>
      <c r="K218" s="90">
        <v>73.265560387345943</v>
      </c>
    </row>
    <row r="219" spans="1:11" ht="18.95" customHeight="1" x14ac:dyDescent="0.25">
      <c r="A219" s="6" t="s">
        <v>165</v>
      </c>
      <c r="B219" s="211" t="s">
        <v>185</v>
      </c>
      <c r="C219" s="31">
        <v>60.86</v>
      </c>
      <c r="D219" s="12">
        <v>0.39477728589259042</v>
      </c>
      <c r="E219" s="7">
        <v>12.40556038734594</v>
      </c>
      <c r="F219" s="102">
        <v>73.265560387345943</v>
      </c>
      <c r="G219" s="102"/>
      <c r="H219" s="102"/>
      <c r="I219" s="11"/>
      <c r="J219" s="69"/>
      <c r="K219" s="90">
        <v>73.265560387345943</v>
      </c>
    </row>
    <row r="220" spans="1:11" ht="18.95" customHeight="1" x14ac:dyDescent="0.25">
      <c r="A220" s="6" t="s">
        <v>165</v>
      </c>
      <c r="B220" s="211" t="s">
        <v>186</v>
      </c>
      <c r="C220" s="31">
        <v>93.16</v>
      </c>
      <c r="D220" s="12">
        <v>0.59997955748225063</v>
      </c>
      <c r="E220" s="7">
        <v>18.853877610233738</v>
      </c>
      <c r="F220" s="102">
        <v>112.01387761023373</v>
      </c>
      <c r="G220" s="102"/>
      <c r="H220" s="102"/>
      <c r="I220" s="11"/>
      <c r="J220" s="69"/>
      <c r="K220" s="90">
        <v>112.01387761023373</v>
      </c>
    </row>
    <row r="221" spans="1:11" ht="18.95" customHeight="1" x14ac:dyDescent="0.25">
      <c r="A221" s="6" t="s">
        <v>165</v>
      </c>
      <c r="B221" s="211" t="s">
        <v>187</v>
      </c>
      <c r="C221" s="31">
        <v>58.7</v>
      </c>
      <c r="D221" s="12">
        <v>0.37299539281554955</v>
      </c>
      <c r="E221" s="7">
        <v>11.721081822914392</v>
      </c>
      <c r="F221" s="102">
        <v>70.421081822914402</v>
      </c>
      <c r="G221" s="102"/>
      <c r="H221" s="102"/>
      <c r="I221" s="11"/>
      <c r="J221" s="69"/>
      <c r="K221" s="90">
        <v>70.421081822914402</v>
      </c>
    </row>
    <row r="222" spans="1:11" ht="18.95" customHeight="1" thickBot="1" x14ac:dyDescent="0.3">
      <c r="A222" s="25" t="s">
        <v>165</v>
      </c>
      <c r="B222" s="213" t="s">
        <v>188</v>
      </c>
      <c r="C222" s="52">
        <v>109.2</v>
      </c>
      <c r="D222" s="27">
        <v>0.69388580741836459</v>
      </c>
      <c r="E222" s="26">
        <v>21.804806389476173</v>
      </c>
      <c r="F222" s="28">
        <v>131.00480638947619</v>
      </c>
      <c r="G222" s="28"/>
      <c r="H222" s="28"/>
      <c r="I222" s="26"/>
      <c r="J222" s="73"/>
      <c r="K222" s="92">
        <v>131.00480638947619</v>
      </c>
    </row>
    <row r="223" spans="1:11" ht="18.95" customHeight="1" thickTop="1" x14ac:dyDescent="0.25">
      <c r="A223" s="6" t="s">
        <v>151</v>
      </c>
      <c r="B223" s="210" t="s">
        <v>161</v>
      </c>
      <c r="C223" s="48">
        <v>70.92</v>
      </c>
      <c r="D223" s="9">
        <v>0.48819822879077801</v>
      </c>
      <c r="E223" s="7">
        <v>15.341238781167165</v>
      </c>
      <c r="F223" s="18">
        <v>86.261238781167165</v>
      </c>
      <c r="G223" s="18"/>
      <c r="H223" s="18"/>
      <c r="I223" s="7"/>
      <c r="J223" s="68"/>
      <c r="K223" s="90">
        <v>86.261238781167165</v>
      </c>
    </row>
    <row r="224" spans="1:11" ht="18.95" customHeight="1" x14ac:dyDescent="0.25">
      <c r="A224" s="6" t="s">
        <v>151</v>
      </c>
      <c r="B224" s="211" t="s">
        <v>162</v>
      </c>
      <c r="C224" s="31">
        <v>59.62</v>
      </c>
      <c r="D224" s="12">
        <v>0.41041142696709237</v>
      </c>
      <c r="E224" s="7">
        <v>12.896850763299303</v>
      </c>
      <c r="F224" s="102">
        <v>72.516850763299303</v>
      </c>
      <c r="G224" s="102"/>
      <c r="H224" s="102"/>
      <c r="I224" s="11"/>
      <c r="J224" s="69"/>
      <c r="K224" s="90">
        <v>72.516850763299303</v>
      </c>
    </row>
    <row r="225" spans="1:11" ht="18.95" customHeight="1" x14ac:dyDescent="0.25">
      <c r="A225" s="6" t="s">
        <v>151</v>
      </c>
      <c r="B225" s="211" t="s">
        <v>163</v>
      </c>
      <c r="C225" s="35">
        <v>89.01</v>
      </c>
      <c r="D225" s="12">
        <v>0.60860183261802525</v>
      </c>
      <c r="E225" s="7">
        <v>19.124825708555349</v>
      </c>
      <c r="F225" s="102">
        <v>108.13482570855535</v>
      </c>
      <c r="G225" s="102"/>
      <c r="H225" s="102"/>
      <c r="I225" s="11"/>
      <c r="J225" s="69"/>
      <c r="K225" s="90">
        <v>108.13482570855535</v>
      </c>
    </row>
    <row r="226" spans="1:11" ht="18.95" customHeight="1" x14ac:dyDescent="0.25">
      <c r="A226" s="6" t="s">
        <v>151</v>
      </c>
      <c r="B226" s="211" t="s">
        <v>166</v>
      </c>
      <c r="C226" s="35">
        <v>89.54</v>
      </c>
      <c r="D226" s="12">
        <v>0.60452100408429865</v>
      </c>
      <c r="E226" s="7">
        <v>18.996588936545816</v>
      </c>
      <c r="F226" s="102">
        <v>108.53658893654583</v>
      </c>
      <c r="G226" s="102"/>
      <c r="H226" s="102"/>
      <c r="I226" s="11"/>
      <c r="J226" s="69"/>
      <c r="K226" s="90">
        <v>108.53658893654583</v>
      </c>
    </row>
    <row r="227" spans="1:11" ht="18.95" customHeight="1" x14ac:dyDescent="0.25">
      <c r="A227" s="6" t="s">
        <v>151</v>
      </c>
      <c r="B227" s="211" t="s">
        <v>167</v>
      </c>
      <c r="C227" s="31">
        <v>60.86</v>
      </c>
      <c r="D227" s="12">
        <v>0.41089064450045132</v>
      </c>
      <c r="E227" s="7">
        <v>12.911909790911082</v>
      </c>
      <c r="F227" s="102">
        <v>73.771909790911081</v>
      </c>
      <c r="G227" s="102"/>
      <c r="H227" s="102"/>
      <c r="I227" s="11"/>
      <c r="J227" s="69"/>
      <c r="K227" s="90">
        <v>73.771909790911081</v>
      </c>
    </row>
    <row r="228" spans="1:11" ht="18.95" customHeight="1" x14ac:dyDescent="0.25">
      <c r="A228" s="6" t="s">
        <v>151</v>
      </c>
      <c r="B228" s="211" t="s">
        <v>168</v>
      </c>
      <c r="C228" s="31">
        <v>60.86</v>
      </c>
      <c r="D228" s="12">
        <v>0.41089064450045132</v>
      </c>
      <c r="E228" s="7">
        <v>12.911909790911082</v>
      </c>
      <c r="F228" s="102">
        <v>73.771909790911081</v>
      </c>
      <c r="G228" s="102"/>
      <c r="H228" s="102"/>
      <c r="I228" s="11"/>
      <c r="J228" s="69"/>
      <c r="K228" s="90">
        <v>73.771909790911081</v>
      </c>
    </row>
    <row r="229" spans="1:11" ht="18.95" customHeight="1" x14ac:dyDescent="0.25">
      <c r="A229" s="6" t="s">
        <v>151</v>
      </c>
      <c r="B229" s="211" t="s">
        <v>169</v>
      </c>
      <c r="C229" s="31">
        <v>60.86</v>
      </c>
      <c r="D229" s="12">
        <v>0.41089064450045132</v>
      </c>
      <c r="E229" s="7">
        <v>12.911909790911082</v>
      </c>
      <c r="F229" s="102">
        <v>73.771909790911081</v>
      </c>
      <c r="G229" s="102"/>
      <c r="H229" s="102"/>
      <c r="I229" s="11"/>
      <c r="J229" s="69"/>
      <c r="K229" s="90">
        <v>73.771909790911081</v>
      </c>
    </row>
    <row r="230" spans="1:11" ht="18.95" customHeight="1" x14ac:dyDescent="0.25">
      <c r="A230" s="6" t="s">
        <v>151</v>
      </c>
      <c r="B230" s="211" t="s">
        <v>170</v>
      </c>
      <c r="C230" s="35">
        <v>93.16</v>
      </c>
      <c r="D230" s="12">
        <v>0.6166285277309872</v>
      </c>
      <c r="E230" s="7">
        <v>19.377058181124088</v>
      </c>
      <c r="F230" s="102">
        <v>112.53705818112408</v>
      </c>
      <c r="G230" s="102"/>
      <c r="H230" s="102"/>
      <c r="I230" s="11"/>
      <c r="J230" s="69"/>
      <c r="K230" s="90">
        <v>112.53705818112408</v>
      </c>
    </row>
    <row r="231" spans="1:11" ht="18.95" customHeight="1" x14ac:dyDescent="0.25">
      <c r="A231" s="6" t="s">
        <v>151</v>
      </c>
      <c r="B231" s="211" t="s">
        <v>171</v>
      </c>
      <c r="C231" s="31">
        <v>58.7</v>
      </c>
      <c r="D231" s="12">
        <v>0.37299539281554955</v>
      </c>
      <c r="E231" s="7">
        <v>11.721081822914392</v>
      </c>
      <c r="F231" s="102">
        <v>70.421081822914402</v>
      </c>
      <c r="G231" s="102"/>
      <c r="H231" s="102"/>
      <c r="I231" s="11"/>
      <c r="J231" s="69"/>
      <c r="K231" s="90">
        <v>70.421081822914402</v>
      </c>
    </row>
    <row r="232" spans="1:11" ht="18.95" customHeight="1" thickBot="1" x14ac:dyDescent="0.3">
      <c r="A232" s="23" t="s">
        <v>151</v>
      </c>
      <c r="B232" s="214" t="s">
        <v>172</v>
      </c>
      <c r="C232" s="127">
        <v>78.349999999999994</v>
      </c>
      <c r="D232" s="21">
        <v>0.497856712557041</v>
      </c>
      <c r="E232" s="20">
        <v>15.644748906734968</v>
      </c>
      <c r="F232" s="29">
        <v>93.994748906734969</v>
      </c>
      <c r="G232" s="29"/>
      <c r="H232" s="29"/>
      <c r="I232" s="20"/>
      <c r="J232" s="75"/>
      <c r="K232" s="110">
        <v>93.994748906734969</v>
      </c>
    </row>
    <row r="233" spans="1:11" ht="18.95" customHeight="1" thickBot="1" x14ac:dyDescent="0.3">
      <c r="A233" s="42"/>
      <c r="B233" s="50" t="s">
        <v>92</v>
      </c>
      <c r="C233" s="19">
        <v>1553.7099999999998</v>
      </c>
      <c r="D233" s="125">
        <v>10.295684295179784</v>
      </c>
      <c r="E233" s="126">
        <v>323.53364242858851</v>
      </c>
      <c r="F233" s="126">
        <v>1877.2436424285886</v>
      </c>
      <c r="G233" s="129"/>
      <c r="H233" s="129"/>
      <c r="I233" s="129"/>
      <c r="J233" s="108"/>
      <c r="K233" s="101">
        <v>1877.2436424285886</v>
      </c>
    </row>
    <row r="234" spans="1:11" ht="18.95" customHeight="1" thickBot="1" x14ac:dyDescent="0.3">
      <c r="A234" s="183"/>
      <c r="B234" s="184"/>
      <c r="C234" s="185"/>
      <c r="D234" s="186"/>
      <c r="E234" s="187"/>
      <c r="F234" s="187"/>
      <c r="G234" s="187"/>
      <c r="H234" s="187"/>
      <c r="I234" s="187"/>
      <c r="J234" s="188"/>
      <c r="K234" s="189"/>
    </row>
    <row r="235" spans="1:11" ht="18.95" customHeight="1" thickBot="1" x14ac:dyDescent="0.3">
      <c r="A235" s="219" t="s">
        <v>189</v>
      </c>
      <c r="B235" s="220"/>
      <c r="C235" s="220"/>
      <c r="D235" s="220"/>
      <c r="E235" s="220"/>
      <c r="F235" s="220"/>
      <c r="G235" s="220"/>
      <c r="H235" s="220"/>
      <c r="I235" s="220"/>
      <c r="J235" s="220"/>
      <c r="K235" s="221"/>
    </row>
    <row r="236" spans="1:11" ht="18.95" customHeight="1" x14ac:dyDescent="0.25">
      <c r="A236" s="6" t="s">
        <v>165</v>
      </c>
      <c r="B236" s="210" t="s">
        <v>190</v>
      </c>
      <c r="C236" s="31">
        <v>110.01</v>
      </c>
      <c r="D236" s="9">
        <v>0.75728549279855462</v>
      </c>
      <c r="E236" s="7">
        <v>23.797090782800339</v>
      </c>
      <c r="F236" s="18">
        <v>133.80709078280034</v>
      </c>
      <c r="G236" s="18"/>
      <c r="H236" s="18"/>
      <c r="I236" s="7"/>
      <c r="J236" s="68"/>
      <c r="K236" s="90">
        <v>133.80709078280034</v>
      </c>
    </row>
    <row r="237" spans="1:11" ht="18.95" customHeight="1" x14ac:dyDescent="0.25">
      <c r="A237" s="6" t="s">
        <v>165</v>
      </c>
      <c r="B237" s="211" t="s">
        <v>191</v>
      </c>
      <c r="C237" s="31">
        <v>71.739999999999995</v>
      </c>
      <c r="D237" s="12">
        <v>0.49384293476382424</v>
      </c>
      <c r="E237" s="7">
        <v>15.518619150605366</v>
      </c>
      <c r="F237" s="102">
        <v>87.258619150605355</v>
      </c>
      <c r="G237" s="102"/>
      <c r="H237" s="102"/>
      <c r="I237" s="11"/>
      <c r="J237" s="69"/>
      <c r="K237" s="90">
        <v>87.258619150605355</v>
      </c>
    </row>
    <row r="238" spans="1:11" ht="18.95" customHeight="1" x14ac:dyDescent="0.25">
      <c r="A238" s="6" t="s">
        <v>165</v>
      </c>
      <c r="B238" s="211" t="s">
        <v>192</v>
      </c>
      <c r="C238" s="31">
        <v>84.51</v>
      </c>
      <c r="D238" s="12">
        <v>0.57056142567750801</v>
      </c>
      <c r="E238" s="7">
        <v>17.929436352775145</v>
      </c>
      <c r="F238" s="102">
        <v>102.43943635277515</v>
      </c>
      <c r="G238" s="102"/>
      <c r="H238" s="102"/>
      <c r="I238" s="11"/>
      <c r="J238" s="69"/>
      <c r="K238" s="90">
        <v>102.43943635277515</v>
      </c>
    </row>
    <row r="239" spans="1:11" ht="18.95" customHeight="1" x14ac:dyDescent="0.25">
      <c r="A239" s="6" t="s">
        <v>165</v>
      </c>
      <c r="B239" s="211" t="s">
        <v>193</v>
      </c>
      <c r="C239" s="31">
        <v>61.07</v>
      </c>
      <c r="D239" s="12">
        <v>0.39613948158824352</v>
      </c>
      <c r="E239" s="7">
        <v>12.448366297325283</v>
      </c>
      <c r="F239" s="102">
        <v>73.518366297325286</v>
      </c>
      <c r="G239" s="102"/>
      <c r="H239" s="102"/>
      <c r="I239" s="11"/>
      <c r="J239" s="69"/>
      <c r="K239" s="90">
        <v>73.518366297325286</v>
      </c>
    </row>
    <row r="240" spans="1:11" ht="18.95" customHeight="1" x14ac:dyDescent="0.25">
      <c r="A240" s="6" t="s">
        <v>165</v>
      </c>
      <c r="B240" s="211" t="s">
        <v>194</v>
      </c>
      <c r="C240" s="31">
        <v>60.86</v>
      </c>
      <c r="D240" s="12">
        <v>0.39477728589259042</v>
      </c>
      <c r="E240" s="7">
        <v>12.40556038734594</v>
      </c>
      <c r="F240" s="102">
        <v>73.265560387345943</v>
      </c>
      <c r="G240" s="102"/>
      <c r="H240" s="102"/>
      <c r="I240" s="11"/>
      <c r="J240" s="69"/>
      <c r="K240" s="90">
        <v>73.265560387345943</v>
      </c>
    </row>
    <row r="241" spans="1:11" ht="18.95" customHeight="1" x14ac:dyDescent="0.25">
      <c r="A241" s="6" t="s">
        <v>165</v>
      </c>
      <c r="B241" s="211" t="s">
        <v>195</v>
      </c>
      <c r="C241" s="31">
        <v>60.86</v>
      </c>
      <c r="D241" s="12">
        <v>0.39477728589259042</v>
      </c>
      <c r="E241" s="7">
        <v>12.40556038734594</v>
      </c>
      <c r="F241" s="102">
        <v>73.265560387345943</v>
      </c>
      <c r="G241" s="102"/>
      <c r="H241" s="102"/>
      <c r="I241" s="11"/>
      <c r="J241" s="69"/>
      <c r="K241" s="90">
        <v>73.265560387345943</v>
      </c>
    </row>
    <row r="242" spans="1:11" ht="18.95" customHeight="1" x14ac:dyDescent="0.25">
      <c r="A242" s="6" t="s">
        <v>165</v>
      </c>
      <c r="B242" s="211" t="s">
        <v>196</v>
      </c>
      <c r="C242" s="31">
        <v>60.86</v>
      </c>
      <c r="D242" s="12">
        <v>0.39477728589259042</v>
      </c>
      <c r="E242" s="7">
        <v>12.40556038734594</v>
      </c>
      <c r="F242" s="102">
        <v>73.265560387345943</v>
      </c>
      <c r="G242" s="102"/>
      <c r="H242" s="102"/>
      <c r="I242" s="11"/>
      <c r="J242" s="69"/>
      <c r="K242" s="90">
        <v>73.265560387345943</v>
      </c>
    </row>
    <row r="243" spans="1:11" ht="18.95" customHeight="1" x14ac:dyDescent="0.25">
      <c r="A243" s="6" t="s">
        <v>165</v>
      </c>
      <c r="B243" s="211" t="s">
        <v>197</v>
      </c>
      <c r="C243" s="31">
        <v>60.86</v>
      </c>
      <c r="D243" s="12">
        <v>0.39477728589259042</v>
      </c>
      <c r="E243" s="7">
        <v>12.40556038734594</v>
      </c>
      <c r="F243" s="102">
        <v>73.265560387345943</v>
      </c>
      <c r="G243" s="102"/>
      <c r="H243" s="102"/>
      <c r="I243" s="11"/>
      <c r="J243" s="69"/>
      <c r="K243" s="90">
        <v>73.265560387345943</v>
      </c>
    </row>
    <row r="244" spans="1:11" ht="18.95" customHeight="1" x14ac:dyDescent="0.25">
      <c r="A244" s="6" t="s">
        <v>165</v>
      </c>
      <c r="B244" s="211" t="s">
        <v>198</v>
      </c>
      <c r="C244" s="31">
        <v>93.16</v>
      </c>
      <c r="D244" s="12">
        <v>0.59997955748225063</v>
      </c>
      <c r="E244" s="7">
        <v>18.853877610233738</v>
      </c>
      <c r="F244" s="102">
        <v>112.01387761023373</v>
      </c>
      <c r="G244" s="102"/>
      <c r="H244" s="102"/>
      <c r="I244" s="11"/>
      <c r="J244" s="69"/>
      <c r="K244" s="90">
        <v>112.01387761023373</v>
      </c>
    </row>
    <row r="245" spans="1:11" ht="18.95" customHeight="1" x14ac:dyDescent="0.25">
      <c r="A245" s="6" t="s">
        <v>165</v>
      </c>
      <c r="B245" s="211" t="s">
        <v>199</v>
      </c>
      <c r="C245" s="31">
        <v>58.7</v>
      </c>
      <c r="D245" s="12">
        <v>0.37299539281554955</v>
      </c>
      <c r="E245" s="7">
        <v>11.721081822914392</v>
      </c>
      <c r="F245" s="102">
        <v>70.421081822914402</v>
      </c>
      <c r="G245" s="102"/>
      <c r="H245" s="102"/>
      <c r="I245" s="11"/>
      <c r="J245" s="69"/>
      <c r="K245" s="90">
        <v>70.421081822914402</v>
      </c>
    </row>
    <row r="246" spans="1:11" ht="18.95" customHeight="1" thickBot="1" x14ac:dyDescent="0.3">
      <c r="A246" s="25" t="s">
        <v>165</v>
      </c>
      <c r="B246" s="213" t="s">
        <v>200</v>
      </c>
      <c r="C246" s="52">
        <v>109.2</v>
      </c>
      <c r="D246" s="27">
        <v>0.69388580741836459</v>
      </c>
      <c r="E246" s="26">
        <v>21.804806389476173</v>
      </c>
      <c r="F246" s="28">
        <v>131.00480638947619</v>
      </c>
      <c r="G246" s="28"/>
      <c r="H246" s="28"/>
      <c r="I246" s="26"/>
      <c r="J246" s="73"/>
      <c r="K246" s="92">
        <v>131.00480638947619</v>
      </c>
    </row>
    <row r="247" spans="1:11" ht="18.95" customHeight="1" thickTop="1" x14ac:dyDescent="0.25">
      <c r="A247" s="6" t="s">
        <v>151</v>
      </c>
      <c r="B247" s="210" t="s">
        <v>173</v>
      </c>
      <c r="C247" s="48">
        <v>70.92</v>
      </c>
      <c r="D247" s="9">
        <v>0.48819822879077801</v>
      </c>
      <c r="E247" s="7">
        <v>15.341238781167165</v>
      </c>
      <c r="F247" s="18">
        <v>86.261238781167165</v>
      </c>
      <c r="G247" s="18"/>
      <c r="H247" s="18"/>
      <c r="I247" s="7"/>
      <c r="J247" s="68"/>
      <c r="K247" s="90">
        <v>86.261238781167165</v>
      </c>
    </row>
    <row r="248" spans="1:11" ht="18.95" customHeight="1" x14ac:dyDescent="0.25">
      <c r="A248" s="6" t="s">
        <v>151</v>
      </c>
      <c r="B248" s="211" t="s">
        <v>174</v>
      </c>
      <c r="C248" s="31">
        <v>59.62</v>
      </c>
      <c r="D248" s="12">
        <v>0.41041142696709237</v>
      </c>
      <c r="E248" s="7">
        <v>12.896850763299303</v>
      </c>
      <c r="F248" s="102">
        <v>72.516850763299303</v>
      </c>
      <c r="G248" s="102"/>
      <c r="H248" s="102"/>
      <c r="I248" s="11"/>
      <c r="J248" s="69"/>
      <c r="K248" s="90">
        <v>72.516850763299303</v>
      </c>
    </row>
    <row r="249" spans="1:11" ht="18.95" customHeight="1" x14ac:dyDescent="0.25">
      <c r="A249" s="6" t="s">
        <v>151</v>
      </c>
      <c r="B249" s="211" t="s">
        <v>175</v>
      </c>
      <c r="C249" s="35">
        <v>89.01</v>
      </c>
      <c r="D249" s="12">
        <v>0.60860183261802525</v>
      </c>
      <c r="E249" s="7">
        <v>19.124825708555349</v>
      </c>
      <c r="F249" s="102">
        <v>108.13482570855535</v>
      </c>
      <c r="G249" s="102"/>
      <c r="H249" s="102"/>
      <c r="I249" s="11"/>
      <c r="J249" s="69"/>
      <c r="K249" s="90">
        <v>108.13482570855535</v>
      </c>
    </row>
    <row r="250" spans="1:11" ht="18.95" customHeight="1" x14ac:dyDescent="0.25">
      <c r="A250" s="6" t="s">
        <v>151</v>
      </c>
      <c r="B250" s="211" t="s">
        <v>176</v>
      </c>
      <c r="C250" s="35">
        <v>89.54</v>
      </c>
      <c r="D250" s="12">
        <v>0.60452100408429865</v>
      </c>
      <c r="E250" s="7">
        <v>18.996588936545816</v>
      </c>
      <c r="F250" s="102">
        <v>108.53658893654583</v>
      </c>
      <c r="G250" s="102"/>
      <c r="H250" s="102"/>
      <c r="I250" s="11"/>
      <c r="J250" s="69"/>
      <c r="K250" s="90">
        <v>108.53658893654583</v>
      </c>
    </row>
    <row r="251" spans="1:11" ht="18.95" customHeight="1" x14ac:dyDescent="0.25">
      <c r="A251" s="142" t="s">
        <v>151</v>
      </c>
      <c r="B251" s="211" t="s">
        <v>178</v>
      </c>
      <c r="C251" s="149">
        <v>60.86</v>
      </c>
      <c r="D251" s="144">
        <v>0.41089064450045132</v>
      </c>
      <c r="E251" s="143">
        <v>12.911909790911082</v>
      </c>
      <c r="F251" s="171">
        <v>73.771909790911081</v>
      </c>
      <c r="G251" s="171"/>
      <c r="H251" s="171"/>
      <c r="I251" s="143"/>
      <c r="J251" s="164"/>
      <c r="K251" s="169">
        <v>73.771909790911081</v>
      </c>
    </row>
    <row r="252" spans="1:11" ht="18.95" customHeight="1" x14ac:dyDescent="0.25">
      <c r="A252" s="142" t="s">
        <v>151</v>
      </c>
      <c r="B252" s="211" t="s">
        <v>179</v>
      </c>
      <c r="C252" s="149">
        <v>60.86</v>
      </c>
      <c r="D252" s="144">
        <v>0.41089064450045132</v>
      </c>
      <c r="E252" s="143">
        <v>12.911909790911082</v>
      </c>
      <c r="F252" s="171">
        <v>73.771909790911081</v>
      </c>
      <c r="G252" s="171"/>
      <c r="H252" s="171"/>
      <c r="I252" s="143"/>
      <c r="J252" s="164"/>
      <c r="K252" s="169">
        <v>73.771909790911081</v>
      </c>
    </row>
    <row r="253" spans="1:11" ht="18.95" customHeight="1" x14ac:dyDescent="0.25">
      <c r="A253" s="6" t="s">
        <v>151</v>
      </c>
      <c r="B253" s="211" t="s">
        <v>180</v>
      </c>
      <c r="C253" s="31">
        <v>60.86</v>
      </c>
      <c r="D253" s="12">
        <v>0.41089064450045132</v>
      </c>
      <c r="E253" s="7">
        <v>12.911909790911082</v>
      </c>
      <c r="F253" s="102">
        <v>73.771909790911081</v>
      </c>
      <c r="G253" s="102"/>
      <c r="H253" s="102"/>
      <c r="I253" s="11"/>
      <c r="J253" s="69"/>
      <c r="K253" s="90">
        <v>73.771909790911081</v>
      </c>
    </row>
    <row r="254" spans="1:11" ht="18.95" customHeight="1" x14ac:dyDescent="0.25">
      <c r="A254" s="6" t="s">
        <v>151</v>
      </c>
      <c r="B254" s="211" t="s">
        <v>181</v>
      </c>
      <c r="C254" s="35">
        <v>93.16</v>
      </c>
      <c r="D254" s="12">
        <v>0.6166285277309872</v>
      </c>
      <c r="E254" s="7">
        <v>19.377058181124088</v>
      </c>
      <c r="F254" s="102">
        <v>112.53705818112408</v>
      </c>
      <c r="G254" s="102"/>
      <c r="H254" s="102"/>
      <c r="I254" s="11"/>
      <c r="J254" s="69"/>
      <c r="K254" s="90">
        <v>112.53705818112408</v>
      </c>
    </row>
    <row r="255" spans="1:11" ht="18.95" customHeight="1" x14ac:dyDescent="0.25">
      <c r="A255" s="6" t="s">
        <v>151</v>
      </c>
      <c r="B255" s="211" t="s">
        <v>182</v>
      </c>
      <c r="C255" s="31">
        <v>58.7</v>
      </c>
      <c r="D255" s="12">
        <v>0.37299539281554955</v>
      </c>
      <c r="E255" s="7">
        <v>11.721081822914392</v>
      </c>
      <c r="F255" s="102">
        <v>70.421081822914402</v>
      </c>
      <c r="G255" s="102"/>
      <c r="H255" s="102"/>
      <c r="I255" s="11"/>
      <c r="J255" s="69"/>
      <c r="K255" s="90">
        <v>70.421081822914402</v>
      </c>
    </row>
    <row r="256" spans="1:11" ht="18.95" customHeight="1" thickBot="1" x14ac:dyDescent="0.3">
      <c r="A256" s="23" t="s">
        <v>151</v>
      </c>
      <c r="B256" s="214" t="s">
        <v>183</v>
      </c>
      <c r="C256" s="127">
        <v>78.349999999999994</v>
      </c>
      <c r="D256" s="21">
        <v>0.497856712557041</v>
      </c>
      <c r="E256" s="20">
        <v>15.644748906734968</v>
      </c>
      <c r="F256" s="29">
        <v>93.994748906734969</v>
      </c>
      <c r="G256" s="29"/>
      <c r="H256" s="29"/>
      <c r="I256" s="20"/>
      <c r="J256" s="75"/>
      <c r="K256" s="110">
        <v>93.994748906734969</v>
      </c>
    </row>
    <row r="257" spans="1:11" ht="18.95" customHeight="1" thickBot="1" x14ac:dyDescent="0.3">
      <c r="A257" s="151"/>
      <c r="B257" s="146" t="s">
        <v>92</v>
      </c>
      <c r="C257" s="145">
        <v>1553.7099999999998</v>
      </c>
      <c r="D257" s="194">
        <v>10.295684295179784</v>
      </c>
      <c r="E257" s="195">
        <v>323.53364242858851</v>
      </c>
      <c r="F257" s="195">
        <v>1877.2436424285886</v>
      </c>
      <c r="G257" s="196"/>
      <c r="H257" s="162"/>
      <c r="I257" s="162"/>
      <c r="J257" s="197"/>
      <c r="K257" s="158">
        <v>1877.2436424285886</v>
      </c>
    </row>
    <row r="258" spans="1:11" ht="18.95" customHeight="1" thickBot="1" x14ac:dyDescent="0.3">
      <c r="A258" s="190"/>
      <c r="B258" s="184"/>
      <c r="C258" s="185"/>
      <c r="D258" s="186"/>
      <c r="E258" s="187"/>
      <c r="F258" s="187"/>
      <c r="G258" s="191"/>
      <c r="H258" s="198"/>
      <c r="I258" s="198"/>
      <c r="J258" s="192"/>
      <c r="K258" s="193"/>
    </row>
    <row r="259" spans="1:11" ht="18.95" customHeight="1" thickBot="1" x14ac:dyDescent="0.3">
      <c r="A259" s="219" t="s">
        <v>201</v>
      </c>
      <c r="B259" s="220"/>
      <c r="C259" s="220"/>
      <c r="D259" s="220"/>
      <c r="E259" s="220"/>
      <c r="F259" s="220"/>
      <c r="G259" s="220"/>
      <c r="H259" s="220"/>
      <c r="I259" s="220"/>
      <c r="J259" s="220"/>
      <c r="K259" s="221"/>
    </row>
    <row r="260" spans="1:11" ht="18.95" customHeight="1" x14ac:dyDescent="0.25">
      <c r="A260" s="6" t="s">
        <v>165</v>
      </c>
      <c r="B260" s="210" t="s">
        <v>202</v>
      </c>
      <c r="C260" s="31">
        <v>110.01</v>
      </c>
      <c r="D260" s="9">
        <v>0.75728549279855462</v>
      </c>
      <c r="E260" s="7">
        <v>23.797090782800339</v>
      </c>
      <c r="F260" s="18">
        <v>133.80709078280034</v>
      </c>
      <c r="G260" s="18"/>
      <c r="H260" s="18"/>
      <c r="I260" s="7"/>
      <c r="J260" s="68"/>
      <c r="K260" s="90">
        <v>133.80709078280034</v>
      </c>
    </row>
    <row r="261" spans="1:11" ht="18.95" customHeight="1" x14ac:dyDescent="0.25">
      <c r="A261" s="6" t="s">
        <v>165</v>
      </c>
      <c r="B261" s="211" t="s">
        <v>203</v>
      </c>
      <c r="C261" s="31">
        <v>71.739999999999995</v>
      </c>
      <c r="D261" s="12">
        <v>0.49384293476382424</v>
      </c>
      <c r="E261" s="7">
        <v>15.518619150605366</v>
      </c>
      <c r="F261" s="102">
        <v>87.258619150605355</v>
      </c>
      <c r="G261" s="102"/>
      <c r="H261" s="102"/>
      <c r="I261" s="11"/>
      <c r="J261" s="69"/>
      <c r="K261" s="90">
        <v>87.258619150605355</v>
      </c>
    </row>
    <row r="262" spans="1:11" ht="18.95" customHeight="1" x14ac:dyDescent="0.25">
      <c r="A262" s="6" t="s">
        <v>165</v>
      </c>
      <c r="B262" s="211" t="s">
        <v>204</v>
      </c>
      <c r="C262" s="31">
        <v>84.51</v>
      </c>
      <c r="D262" s="12">
        <v>0.57056142567750801</v>
      </c>
      <c r="E262" s="7">
        <v>17.929436352775145</v>
      </c>
      <c r="F262" s="102">
        <v>102.43943635277515</v>
      </c>
      <c r="G262" s="102"/>
      <c r="H262" s="102"/>
      <c r="I262" s="11"/>
      <c r="J262" s="69"/>
      <c r="K262" s="90">
        <v>102.43943635277515</v>
      </c>
    </row>
    <row r="263" spans="1:11" ht="18.95" customHeight="1" x14ac:dyDescent="0.25">
      <c r="A263" s="6" t="s">
        <v>165</v>
      </c>
      <c r="B263" s="211" t="s">
        <v>205</v>
      </c>
      <c r="C263" s="31">
        <v>61.07</v>
      </c>
      <c r="D263" s="12">
        <v>0.39613948158824352</v>
      </c>
      <c r="E263" s="7">
        <v>12.448366297325283</v>
      </c>
      <c r="F263" s="102">
        <v>73.518366297325286</v>
      </c>
      <c r="G263" s="102"/>
      <c r="H263" s="102"/>
      <c r="I263" s="11"/>
      <c r="J263" s="69"/>
      <c r="K263" s="90">
        <v>73.518366297325286</v>
      </c>
    </row>
    <row r="264" spans="1:11" ht="18.95" customHeight="1" x14ac:dyDescent="0.25">
      <c r="A264" s="6" t="s">
        <v>165</v>
      </c>
      <c r="B264" s="211" t="s">
        <v>206</v>
      </c>
      <c r="C264" s="31">
        <v>60.86</v>
      </c>
      <c r="D264" s="12">
        <v>0.39477728589259042</v>
      </c>
      <c r="E264" s="7">
        <v>12.40556038734594</v>
      </c>
      <c r="F264" s="102">
        <v>73.265560387345943</v>
      </c>
      <c r="G264" s="102"/>
      <c r="H264" s="102"/>
      <c r="I264" s="11"/>
      <c r="J264" s="69"/>
      <c r="K264" s="90">
        <v>73.265560387345943</v>
      </c>
    </row>
    <row r="265" spans="1:11" ht="18.95" customHeight="1" x14ac:dyDescent="0.25">
      <c r="A265" s="6" t="s">
        <v>165</v>
      </c>
      <c r="B265" s="211" t="s">
        <v>207</v>
      </c>
      <c r="C265" s="31">
        <v>60.86</v>
      </c>
      <c r="D265" s="12">
        <v>0.39477728589259042</v>
      </c>
      <c r="E265" s="7">
        <v>12.40556038734594</v>
      </c>
      <c r="F265" s="102">
        <v>73.265560387345943</v>
      </c>
      <c r="G265" s="102"/>
      <c r="H265" s="102"/>
      <c r="I265" s="11"/>
      <c r="J265" s="69"/>
      <c r="K265" s="90">
        <v>73.265560387345943</v>
      </c>
    </row>
    <row r="266" spans="1:11" ht="18.95" customHeight="1" x14ac:dyDescent="0.25">
      <c r="A266" s="6" t="s">
        <v>165</v>
      </c>
      <c r="B266" s="211" t="s">
        <v>208</v>
      </c>
      <c r="C266" s="31">
        <v>60.86</v>
      </c>
      <c r="D266" s="12">
        <v>0.39477728589259042</v>
      </c>
      <c r="E266" s="7">
        <v>12.40556038734594</v>
      </c>
      <c r="F266" s="102">
        <v>73.265560387345943</v>
      </c>
      <c r="G266" s="102"/>
      <c r="H266" s="102"/>
      <c r="I266" s="11"/>
      <c r="J266" s="69"/>
      <c r="K266" s="90">
        <v>73.265560387345943</v>
      </c>
    </row>
    <row r="267" spans="1:11" ht="18.95" customHeight="1" x14ac:dyDescent="0.25">
      <c r="A267" s="6" t="s">
        <v>165</v>
      </c>
      <c r="B267" s="211" t="s">
        <v>209</v>
      </c>
      <c r="C267" s="31">
        <v>60.86</v>
      </c>
      <c r="D267" s="12">
        <v>0.39477728589259042</v>
      </c>
      <c r="E267" s="7">
        <v>12.40556038734594</v>
      </c>
      <c r="F267" s="102">
        <v>73.265560387345943</v>
      </c>
      <c r="G267" s="102"/>
      <c r="H267" s="102"/>
      <c r="I267" s="11"/>
      <c r="J267" s="69"/>
      <c r="K267" s="90">
        <v>73.265560387345943</v>
      </c>
    </row>
    <row r="268" spans="1:11" ht="18.95" customHeight="1" x14ac:dyDescent="0.25">
      <c r="A268" s="6" t="s">
        <v>165</v>
      </c>
      <c r="B268" s="211" t="s">
        <v>210</v>
      </c>
      <c r="C268" s="31">
        <v>93.16</v>
      </c>
      <c r="D268" s="12">
        <v>0.59997955748225063</v>
      </c>
      <c r="E268" s="7">
        <v>18.853877610233738</v>
      </c>
      <c r="F268" s="102">
        <v>112.01387761023373</v>
      </c>
      <c r="G268" s="102"/>
      <c r="H268" s="102"/>
      <c r="I268" s="11"/>
      <c r="J268" s="69"/>
      <c r="K268" s="90">
        <v>112.01387761023373</v>
      </c>
    </row>
    <row r="269" spans="1:11" ht="18.95" customHeight="1" x14ac:dyDescent="0.25">
      <c r="A269" s="6" t="s">
        <v>165</v>
      </c>
      <c r="B269" s="211" t="s">
        <v>211</v>
      </c>
      <c r="C269" s="31">
        <v>58.7</v>
      </c>
      <c r="D269" s="12">
        <v>0.37299539281554955</v>
      </c>
      <c r="E269" s="7">
        <v>11.721081822914392</v>
      </c>
      <c r="F269" s="102">
        <v>70.421081822914402</v>
      </c>
      <c r="G269" s="102"/>
      <c r="H269" s="102"/>
      <c r="I269" s="11"/>
      <c r="J269" s="69"/>
      <c r="K269" s="90">
        <v>70.421081822914402</v>
      </c>
    </row>
    <row r="270" spans="1:11" ht="18.95" customHeight="1" thickBot="1" x14ac:dyDescent="0.3">
      <c r="A270" s="25" t="s">
        <v>165</v>
      </c>
      <c r="B270" s="213" t="s">
        <v>212</v>
      </c>
      <c r="C270" s="52">
        <v>109.2</v>
      </c>
      <c r="D270" s="27">
        <v>0.69388580741836459</v>
      </c>
      <c r="E270" s="26">
        <v>21.804806389476173</v>
      </c>
      <c r="F270" s="28">
        <v>131.00480638947619</v>
      </c>
      <c r="G270" s="28"/>
      <c r="H270" s="28"/>
      <c r="I270" s="26"/>
      <c r="J270" s="73"/>
      <c r="K270" s="92">
        <v>131.00480638947619</v>
      </c>
    </row>
    <row r="271" spans="1:11" ht="18.95" customHeight="1" thickTop="1" x14ac:dyDescent="0.25">
      <c r="A271" s="107" t="s">
        <v>151</v>
      </c>
      <c r="B271" s="210" t="s">
        <v>184</v>
      </c>
      <c r="C271" s="48">
        <v>70.92</v>
      </c>
      <c r="D271" s="9">
        <v>0.48819822879077801</v>
      </c>
      <c r="E271" s="7">
        <v>15.341238781167165</v>
      </c>
      <c r="F271" s="18">
        <v>86.261238781167165</v>
      </c>
      <c r="G271" s="18"/>
      <c r="H271" s="18"/>
      <c r="I271" s="7"/>
      <c r="J271" s="68"/>
      <c r="K271" s="90">
        <v>86.261238781167165</v>
      </c>
    </row>
    <row r="272" spans="1:11" ht="18.95" customHeight="1" x14ac:dyDescent="0.25">
      <c r="A272" s="89" t="s">
        <v>151</v>
      </c>
      <c r="B272" s="211" t="s">
        <v>185</v>
      </c>
      <c r="C272" s="31">
        <v>59.62</v>
      </c>
      <c r="D272" s="12">
        <v>0.41041142696709237</v>
      </c>
      <c r="E272" s="7">
        <v>12.896850763299303</v>
      </c>
      <c r="F272" s="102">
        <v>72.516850763299303</v>
      </c>
      <c r="G272" s="102"/>
      <c r="H272" s="102"/>
      <c r="I272" s="11"/>
      <c r="J272" s="69"/>
      <c r="K272" s="90">
        <v>72.516850763299303</v>
      </c>
    </row>
    <row r="273" spans="1:11" ht="18.95" customHeight="1" x14ac:dyDescent="0.25">
      <c r="A273" s="89" t="s">
        <v>151</v>
      </c>
      <c r="B273" s="211" t="s">
        <v>186</v>
      </c>
      <c r="C273" s="35">
        <v>89.01</v>
      </c>
      <c r="D273" s="12">
        <v>0.60860183261802525</v>
      </c>
      <c r="E273" s="7">
        <v>19.124825708555349</v>
      </c>
      <c r="F273" s="102">
        <v>108.13482570855535</v>
      </c>
      <c r="G273" s="102"/>
      <c r="H273" s="102"/>
      <c r="I273" s="11"/>
      <c r="J273" s="69"/>
      <c r="K273" s="90">
        <v>108.13482570855535</v>
      </c>
    </row>
    <row r="274" spans="1:11" ht="18.95" customHeight="1" x14ac:dyDescent="0.25">
      <c r="A274" s="89" t="s">
        <v>151</v>
      </c>
      <c r="B274" s="211" t="s">
        <v>187</v>
      </c>
      <c r="C274" s="35">
        <v>89.54</v>
      </c>
      <c r="D274" s="12">
        <v>0.60452100408429865</v>
      </c>
      <c r="E274" s="7">
        <v>18.996588936545816</v>
      </c>
      <c r="F274" s="102">
        <v>108.53658893654583</v>
      </c>
      <c r="G274" s="102"/>
      <c r="H274" s="102"/>
      <c r="I274" s="11"/>
      <c r="J274" s="69"/>
      <c r="K274" s="90">
        <v>108.53658893654583</v>
      </c>
    </row>
    <row r="275" spans="1:11" ht="18.95" customHeight="1" x14ac:dyDescent="0.25">
      <c r="A275" s="89" t="s">
        <v>151</v>
      </c>
      <c r="B275" s="211" t="s">
        <v>188</v>
      </c>
      <c r="C275" s="31">
        <v>60.86</v>
      </c>
      <c r="D275" s="12">
        <v>0.41089064450045132</v>
      </c>
      <c r="E275" s="7">
        <v>12.911909790911082</v>
      </c>
      <c r="F275" s="102">
        <v>73.771909790911081</v>
      </c>
      <c r="G275" s="102"/>
      <c r="H275" s="102"/>
      <c r="I275" s="11"/>
      <c r="J275" s="69"/>
      <c r="K275" s="90">
        <v>73.771909790911081</v>
      </c>
    </row>
    <row r="276" spans="1:11" ht="18.95" customHeight="1" x14ac:dyDescent="0.25">
      <c r="A276" s="89" t="s">
        <v>151</v>
      </c>
      <c r="B276" s="211" t="s">
        <v>190</v>
      </c>
      <c r="C276" s="31">
        <v>60.86</v>
      </c>
      <c r="D276" s="12">
        <v>0.41089064450045132</v>
      </c>
      <c r="E276" s="7">
        <v>12.911909790911082</v>
      </c>
      <c r="F276" s="102">
        <v>73.771909790911081</v>
      </c>
      <c r="G276" s="102"/>
      <c r="H276" s="102"/>
      <c r="I276" s="11"/>
      <c r="J276" s="69"/>
      <c r="K276" s="90">
        <v>73.771909790911081</v>
      </c>
    </row>
    <row r="277" spans="1:11" ht="18.95" customHeight="1" x14ac:dyDescent="0.25">
      <c r="A277" s="89" t="s">
        <v>151</v>
      </c>
      <c r="B277" s="211" t="s">
        <v>191</v>
      </c>
      <c r="C277" s="31">
        <v>60.86</v>
      </c>
      <c r="D277" s="12">
        <v>0.41089064450045132</v>
      </c>
      <c r="E277" s="7">
        <v>12.911909790911082</v>
      </c>
      <c r="F277" s="102">
        <v>73.771909790911081</v>
      </c>
      <c r="G277" s="102"/>
      <c r="H277" s="102"/>
      <c r="I277" s="11"/>
      <c r="J277" s="69"/>
      <c r="K277" s="90">
        <v>73.771909790911081</v>
      </c>
    </row>
    <row r="278" spans="1:11" ht="18.95" customHeight="1" x14ac:dyDescent="0.25">
      <c r="A278" s="89" t="s">
        <v>151</v>
      </c>
      <c r="B278" s="211" t="s">
        <v>192</v>
      </c>
      <c r="C278" s="35">
        <v>93.16</v>
      </c>
      <c r="D278" s="12">
        <v>0.6166285277309872</v>
      </c>
      <c r="E278" s="7">
        <v>19.377058181124088</v>
      </c>
      <c r="F278" s="102">
        <v>112.53705818112408</v>
      </c>
      <c r="G278" s="102"/>
      <c r="H278" s="102"/>
      <c r="I278" s="11"/>
      <c r="J278" s="69"/>
      <c r="K278" s="90">
        <v>112.53705818112408</v>
      </c>
    </row>
    <row r="279" spans="1:11" ht="18.95" customHeight="1" x14ac:dyDescent="0.25">
      <c r="A279" s="89" t="s">
        <v>151</v>
      </c>
      <c r="B279" s="211" t="s">
        <v>193</v>
      </c>
      <c r="C279" s="31">
        <v>58.7</v>
      </c>
      <c r="D279" s="12">
        <v>0.37299539281554955</v>
      </c>
      <c r="E279" s="7">
        <v>11.721081822914392</v>
      </c>
      <c r="F279" s="102">
        <v>70.421081822914402</v>
      </c>
      <c r="G279" s="102"/>
      <c r="H279" s="102"/>
      <c r="I279" s="11"/>
      <c r="J279" s="69"/>
      <c r="K279" s="90">
        <v>70.421081822914402</v>
      </c>
    </row>
    <row r="280" spans="1:11" ht="18.95" customHeight="1" thickBot="1" x14ac:dyDescent="0.3">
      <c r="A280" s="23" t="s">
        <v>151</v>
      </c>
      <c r="B280" s="214" t="s">
        <v>194</v>
      </c>
      <c r="C280" s="127">
        <v>78.349999999999994</v>
      </c>
      <c r="D280" s="21">
        <v>0.497856712557041</v>
      </c>
      <c r="E280" s="20">
        <v>15.644748906734968</v>
      </c>
      <c r="F280" s="29">
        <v>93.994748906734969</v>
      </c>
      <c r="G280" s="29"/>
      <c r="H280" s="29"/>
      <c r="I280" s="20"/>
      <c r="J280" s="75"/>
      <c r="K280" s="110">
        <v>93.994748906734969</v>
      </c>
    </row>
    <row r="281" spans="1:11" ht="18.95" customHeight="1" thickBot="1" x14ac:dyDescent="0.3">
      <c r="A281" s="56"/>
      <c r="B281" s="150" t="s">
        <v>92</v>
      </c>
      <c r="C281" s="159">
        <v>1553.7099999999998</v>
      </c>
      <c r="D281" s="199">
        <v>10.295684295179784</v>
      </c>
      <c r="E281" s="200">
        <v>323.53364242858851</v>
      </c>
      <c r="F281" s="200">
        <v>1877.2436424285886</v>
      </c>
      <c r="G281" s="76"/>
      <c r="H281" s="124"/>
      <c r="I281" s="124"/>
      <c r="J281" s="77"/>
      <c r="K281" s="93">
        <v>1877.2436424285886</v>
      </c>
    </row>
    <row r="282" spans="1:11" s="205" customFormat="1" ht="18.95" customHeight="1" thickBot="1" x14ac:dyDescent="0.3">
      <c r="A282" s="165"/>
      <c r="B282" s="178"/>
      <c r="C282" s="139"/>
      <c r="D282" s="202"/>
      <c r="E282" s="203"/>
      <c r="F282" s="203"/>
      <c r="G282" s="203"/>
      <c r="H282" s="139"/>
      <c r="I282" s="139"/>
      <c r="J282" s="204"/>
      <c r="K282" s="182"/>
    </row>
    <row r="283" spans="1:11" ht="18.95" customHeight="1" thickBot="1" x14ac:dyDescent="0.3">
      <c r="A283" s="216" t="s">
        <v>213</v>
      </c>
      <c r="B283" s="217"/>
      <c r="C283" s="217"/>
      <c r="D283" s="217"/>
      <c r="E283" s="217"/>
      <c r="F283" s="217"/>
      <c r="G283" s="217"/>
      <c r="H283" s="217"/>
      <c r="I283" s="217"/>
      <c r="J283" s="217"/>
      <c r="K283" s="218"/>
    </row>
    <row r="284" spans="1:11" ht="18.95" customHeight="1" x14ac:dyDescent="0.25">
      <c r="A284" s="6" t="s">
        <v>165</v>
      </c>
      <c r="B284" s="210" t="s">
        <v>214</v>
      </c>
      <c r="C284" s="31">
        <v>110.01</v>
      </c>
      <c r="D284" s="9">
        <v>0.71273928733981606</v>
      </c>
      <c r="E284" s="7">
        <v>22.397261913223847</v>
      </c>
      <c r="F284" s="18">
        <v>132.40726191322386</v>
      </c>
      <c r="G284" s="18"/>
      <c r="H284" s="51"/>
      <c r="I284" s="7"/>
      <c r="J284" s="68"/>
      <c r="K284" s="90">
        <v>132.40726191322386</v>
      </c>
    </row>
    <row r="285" spans="1:11" ht="18.95" customHeight="1" x14ac:dyDescent="0.3">
      <c r="A285" s="6" t="s">
        <v>165</v>
      </c>
      <c r="B285" s="211" t="s">
        <v>215</v>
      </c>
      <c r="C285" s="31">
        <v>71.739999999999995</v>
      </c>
      <c r="D285" s="12">
        <v>0.46479335036595221</v>
      </c>
      <c r="E285" s="7">
        <v>14.605759200569755</v>
      </c>
      <c r="F285" s="102">
        <v>86.345759200569745</v>
      </c>
      <c r="G285" s="102"/>
      <c r="H285" s="39"/>
      <c r="I285" s="11"/>
      <c r="J285" s="69"/>
      <c r="K285" s="91">
        <v>86.345759200569745</v>
      </c>
    </row>
    <row r="286" spans="1:11" ht="18.95" customHeight="1" x14ac:dyDescent="0.3">
      <c r="A286" s="6" t="s">
        <v>165</v>
      </c>
      <c r="B286" s="211" t="s">
        <v>216</v>
      </c>
      <c r="C286" s="79">
        <v>81.59</v>
      </c>
      <c r="D286" s="12">
        <v>0.51844453321670669</v>
      </c>
      <c r="E286" s="7">
        <v>16.291704700708433</v>
      </c>
      <c r="F286" s="102">
        <v>97.88170470070844</v>
      </c>
      <c r="G286" s="102"/>
      <c r="H286" s="40"/>
      <c r="I286" s="112"/>
      <c r="J286" s="69">
        <v>34.61</v>
      </c>
      <c r="K286" s="91">
        <v>132.49170470070845</v>
      </c>
    </row>
    <row r="287" spans="1:11" ht="18.95" customHeight="1" x14ac:dyDescent="0.3">
      <c r="A287" s="6" t="s">
        <v>165</v>
      </c>
      <c r="B287" s="211" t="s">
        <v>217</v>
      </c>
      <c r="C287" s="79">
        <v>59.04</v>
      </c>
      <c r="D287" s="12">
        <v>0.3604438492833858</v>
      </c>
      <c r="E287" s="7">
        <v>11.326659608650971</v>
      </c>
      <c r="F287" s="102">
        <v>70.366659608650963</v>
      </c>
      <c r="G287" s="102"/>
      <c r="H287" s="40"/>
      <c r="I287" s="112"/>
      <c r="J287" s="69">
        <v>30.29</v>
      </c>
      <c r="K287" s="91">
        <v>100.65665960865095</v>
      </c>
    </row>
    <row r="288" spans="1:11" ht="18.95" customHeight="1" x14ac:dyDescent="0.3">
      <c r="A288" s="6" t="s">
        <v>165</v>
      </c>
      <c r="B288" s="211" t="s">
        <v>218</v>
      </c>
      <c r="C288" s="79">
        <v>58.9</v>
      </c>
      <c r="D288" s="12">
        <v>0.3595891382586624</v>
      </c>
      <c r="E288" s="7">
        <v>11.299800998467859</v>
      </c>
      <c r="F288" s="102">
        <v>70.19980099846785</v>
      </c>
      <c r="G288" s="102"/>
      <c r="H288" s="40"/>
      <c r="I288" s="112"/>
      <c r="J288" s="69">
        <v>30.43</v>
      </c>
      <c r="K288" s="91">
        <v>100.62980099846786</v>
      </c>
    </row>
    <row r="289" spans="1:11" ht="18.95" customHeight="1" x14ac:dyDescent="0.3">
      <c r="A289" s="6" t="s">
        <v>165</v>
      </c>
      <c r="B289" s="211" t="s">
        <v>219</v>
      </c>
      <c r="C289" s="79">
        <v>61.480000000000004</v>
      </c>
      <c r="D289" s="12">
        <v>0.37534024142856631</v>
      </c>
      <c r="E289" s="7">
        <v>11.794766814699553</v>
      </c>
      <c r="F289" s="102">
        <v>73.274766814699561</v>
      </c>
      <c r="G289" s="102"/>
      <c r="H289" s="40"/>
      <c r="I289" s="112"/>
      <c r="J289" s="69">
        <v>31.78</v>
      </c>
      <c r="K289" s="91">
        <v>105.05476681469956</v>
      </c>
    </row>
    <row r="290" spans="1:11" ht="18.95" customHeight="1" x14ac:dyDescent="0.3">
      <c r="A290" s="6" t="s">
        <v>165</v>
      </c>
      <c r="B290" s="211" t="s">
        <v>220</v>
      </c>
      <c r="C290" s="79">
        <v>65.14</v>
      </c>
      <c r="D290" s="12">
        <v>0.39768482964633733</v>
      </c>
      <c r="E290" s="7">
        <v>12.496927623772434</v>
      </c>
      <c r="F290" s="102">
        <v>77.636927623772436</v>
      </c>
      <c r="G290" s="102"/>
      <c r="H290" s="40"/>
      <c r="I290" s="112"/>
      <c r="J290" s="69">
        <v>28.02</v>
      </c>
      <c r="K290" s="91">
        <v>105.65692762377243</v>
      </c>
    </row>
    <row r="291" spans="1:11" ht="18.95" customHeight="1" x14ac:dyDescent="0.3">
      <c r="A291" s="6" t="s">
        <v>165</v>
      </c>
      <c r="B291" s="211" t="s">
        <v>221</v>
      </c>
      <c r="C291" s="79">
        <v>59.56</v>
      </c>
      <c r="D291" s="12">
        <v>0.3636184902323587</v>
      </c>
      <c r="E291" s="11">
        <v>11.426420160759687</v>
      </c>
      <c r="F291" s="102">
        <v>70.986420160759693</v>
      </c>
      <c r="G291" s="102"/>
      <c r="H291" s="40"/>
      <c r="I291" s="112"/>
      <c r="J291" s="69"/>
      <c r="K291" s="91">
        <v>70.986420160759693</v>
      </c>
    </row>
    <row r="292" spans="1:11" ht="18.95" customHeight="1" thickBot="1" x14ac:dyDescent="0.35">
      <c r="A292" s="25" t="s">
        <v>165</v>
      </c>
      <c r="B292" s="213" t="s">
        <v>222</v>
      </c>
      <c r="C292" s="132">
        <v>109.2</v>
      </c>
      <c r="D292" s="27">
        <v>0.66191263786085175</v>
      </c>
      <c r="E292" s="26">
        <v>20.800075114666978</v>
      </c>
      <c r="F292" s="28">
        <v>130.00007511466697</v>
      </c>
      <c r="G292" s="28"/>
      <c r="H292" s="128"/>
      <c r="I292" s="115"/>
      <c r="J292" s="73"/>
      <c r="K292" s="92">
        <v>130.00007511466697</v>
      </c>
    </row>
    <row r="293" spans="1:11" ht="18.95" customHeight="1" thickTop="1" x14ac:dyDescent="0.25">
      <c r="A293" s="6" t="s">
        <v>151</v>
      </c>
      <c r="B293" s="210" t="s">
        <v>195</v>
      </c>
      <c r="C293" s="48">
        <v>70.92</v>
      </c>
      <c r="D293" s="9">
        <v>0.46867029963914691</v>
      </c>
      <c r="E293" s="7">
        <v>14.727589229920479</v>
      </c>
      <c r="F293" s="18">
        <v>85.647589229920484</v>
      </c>
      <c r="G293" s="18"/>
      <c r="H293" s="18"/>
      <c r="I293" s="7"/>
      <c r="J293" s="68"/>
      <c r="K293" s="136">
        <v>85.647589229920484</v>
      </c>
    </row>
    <row r="294" spans="1:11" ht="18.95" customHeight="1" x14ac:dyDescent="0.25">
      <c r="A294" s="10" t="s">
        <v>151</v>
      </c>
      <c r="B294" s="211" t="s">
        <v>196</v>
      </c>
      <c r="C294" s="31">
        <v>59.62</v>
      </c>
      <c r="D294" s="12">
        <v>0.3939949698884086</v>
      </c>
      <c r="E294" s="7">
        <v>12.38097673276733</v>
      </c>
      <c r="F294" s="102">
        <v>72.000976732767327</v>
      </c>
      <c r="G294" s="102"/>
      <c r="H294" s="102"/>
      <c r="I294" s="11"/>
      <c r="J294" s="69"/>
      <c r="K294" s="91">
        <v>72.000976732767327</v>
      </c>
    </row>
    <row r="295" spans="1:11" ht="18.95" customHeight="1" x14ac:dyDescent="0.25">
      <c r="A295" s="10" t="s">
        <v>151</v>
      </c>
      <c r="B295" s="211" t="s">
        <v>197</v>
      </c>
      <c r="C295" s="35">
        <v>89.01</v>
      </c>
      <c r="D295" s="12">
        <v>0.58425775931330426</v>
      </c>
      <c r="E295" s="7">
        <v>18.359832680213135</v>
      </c>
      <c r="F295" s="102">
        <v>107.36983268021314</v>
      </c>
      <c r="G295" s="102"/>
      <c r="H295" s="102"/>
      <c r="I295" s="11"/>
      <c r="J295" s="69"/>
      <c r="K295" s="90">
        <v>107.36983268021314</v>
      </c>
    </row>
    <row r="296" spans="1:11" ht="18.95" customHeight="1" x14ac:dyDescent="0.25">
      <c r="A296" s="10" t="s">
        <v>151</v>
      </c>
      <c r="B296" s="211" t="s">
        <v>198</v>
      </c>
      <c r="C296" s="35">
        <v>89.54</v>
      </c>
      <c r="D296" s="12">
        <v>0.5803401639209268</v>
      </c>
      <c r="E296" s="7">
        <v>18.236725379083989</v>
      </c>
      <c r="F296" s="102">
        <v>107.776725379084</v>
      </c>
      <c r="G296" s="102"/>
      <c r="H296" s="102"/>
      <c r="I296" s="11"/>
      <c r="J296" s="69"/>
      <c r="K296" s="91">
        <v>107.776725379084</v>
      </c>
    </row>
    <row r="297" spans="1:11" ht="18.95" customHeight="1" x14ac:dyDescent="0.25">
      <c r="A297" s="10" t="s">
        <v>151</v>
      </c>
      <c r="B297" s="211" t="s">
        <v>199</v>
      </c>
      <c r="C297" s="31">
        <v>60.86</v>
      </c>
      <c r="D297" s="12">
        <v>0.3944550187204332</v>
      </c>
      <c r="E297" s="7">
        <v>12.395433399274637</v>
      </c>
      <c r="F297" s="102">
        <v>73.255433399274636</v>
      </c>
      <c r="G297" s="102"/>
      <c r="H297" s="102"/>
      <c r="I297" s="11"/>
      <c r="J297" s="69"/>
      <c r="K297" s="91">
        <v>73.255433399274636</v>
      </c>
    </row>
    <row r="298" spans="1:11" ht="18.95" customHeight="1" x14ac:dyDescent="0.25">
      <c r="A298" s="10" t="s">
        <v>151</v>
      </c>
      <c r="B298" s="211" t="s">
        <v>200</v>
      </c>
      <c r="C298" s="31">
        <v>60.86</v>
      </c>
      <c r="D298" s="12">
        <v>0.3944550187204332</v>
      </c>
      <c r="E298" s="7">
        <v>12.395433399274637</v>
      </c>
      <c r="F298" s="102">
        <v>73.255433399274636</v>
      </c>
      <c r="G298" s="102"/>
      <c r="H298" s="102"/>
      <c r="I298" s="11"/>
      <c r="J298" s="69"/>
      <c r="K298" s="91">
        <v>73.255433399274636</v>
      </c>
    </row>
    <row r="299" spans="1:11" ht="18.95" customHeight="1" x14ac:dyDescent="0.25">
      <c r="A299" s="10" t="s">
        <v>151</v>
      </c>
      <c r="B299" s="211" t="s">
        <v>202</v>
      </c>
      <c r="C299" s="31">
        <v>60.86</v>
      </c>
      <c r="D299" s="12">
        <v>0.3944550187204332</v>
      </c>
      <c r="E299" s="7">
        <v>12.395433399274637</v>
      </c>
      <c r="F299" s="102">
        <v>73.255433399274636</v>
      </c>
      <c r="G299" s="102"/>
      <c r="H299" s="102"/>
      <c r="I299" s="11"/>
      <c r="J299" s="69"/>
      <c r="K299" s="91">
        <v>73.255433399274636</v>
      </c>
    </row>
    <row r="300" spans="1:11" ht="18.95" customHeight="1" x14ac:dyDescent="0.25">
      <c r="A300" s="10" t="s">
        <v>151</v>
      </c>
      <c r="B300" s="211" t="s">
        <v>203</v>
      </c>
      <c r="C300" s="35">
        <v>93.16</v>
      </c>
      <c r="D300" s="12">
        <v>0.59196338662174774</v>
      </c>
      <c r="E300" s="7">
        <v>18.601975853879125</v>
      </c>
      <c r="F300" s="102">
        <v>111.76197585387912</v>
      </c>
      <c r="G300" s="102"/>
      <c r="H300" s="102"/>
      <c r="I300" s="11"/>
      <c r="J300" s="69"/>
      <c r="K300" s="91">
        <v>111.76197585387912</v>
      </c>
    </row>
    <row r="301" spans="1:11" ht="18.95" customHeight="1" x14ac:dyDescent="0.25">
      <c r="A301" s="10" t="s">
        <v>151</v>
      </c>
      <c r="B301" s="211" t="s">
        <v>204</v>
      </c>
      <c r="C301" s="31">
        <v>58.7</v>
      </c>
      <c r="D301" s="12">
        <v>0.35807557710292753</v>
      </c>
      <c r="E301" s="7">
        <v>11.252238549997815</v>
      </c>
      <c r="F301" s="102">
        <v>69.952238549997816</v>
      </c>
      <c r="G301" s="102"/>
      <c r="H301" s="102"/>
      <c r="I301" s="11"/>
      <c r="J301" s="69"/>
      <c r="K301" s="90">
        <v>69.952238549997816</v>
      </c>
    </row>
    <row r="302" spans="1:11" ht="18.95" customHeight="1" thickBot="1" x14ac:dyDescent="0.3">
      <c r="A302" s="23" t="s">
        <v>151</v>
      </c>
      <c r="B302" s="214" t="s">
        <v>205</v>
      </c>
      <c r="C302" s="127">
        <v>78.349999999999994</v>
      </c>
      <c r="D302" s="21">
        <v>0.47794244405475939</v>
      </c>
      <c r="E302" s="20">
        <v>15.018958950465569</v>
      </c>
      <c r="F302" s="29">
        <v>93.368958950465569</v>
      </c>
      <c r="G302" s="29"/>
      <c r="H302" s="29"/>
      <c r="I302" s="20"/>
      <c r="J302" s="75"/>
      <c r="K302" s="110">
        <v>93.368958950465569</v>
      </c>
    </row>
    <row r="303" spans="1:11" ht="18.95" customHeight="1" thickBot="1" x14ac:dyDescent="0.3">
      <c r="A303" s="161"/>
      <c r="B303" s="150" t="s">
        <v>92</v>
      </c>
      <c r="C303" s="159">
        <v>1398.5399999999997</v>
      </c>
      <c r="D303" s="199">
        <v>8.8531760143351583</v>
      </c>
      <c r="E303" s="200">
        <v>278.20397370967083</v>
      </c>
      <c r="F303" s="200">
        <v>1676.7439737096709</v>
      </c>
      <c r="G303" s="166"/>
      <c r="H303" s="166"/>
      <c r="I303" s="177"/>
      <c r="J303" s="206">
        <v>155.13000000000002</v>
      </c>
      <c r="K303" s="170">
        <v>1831.873973709671</v>
      </c>
    </row>
    <row r="304" spans="1:11" s="205" customFormat="1" ht="18.95" customHeight="1" thickBot="1" x14ac:dyDescent="0.3">
      <c r="A304" s="165"/>
      <c r="B304" s="178"/>
      <c r="C304" s="139"/>
      <c r="D304" s="202"/>
      <c r="E304" s="203"/>
      <c r="F304" s="203"/>
      <c r="G304" s="203"/>
      <c r="H304" s="203"/>
      <c r="I304" s="207"/>
      <c r="J304" s="181"/>
      <c r="K304" s="182"/>
    </row>
    <row r="305" spans="1:13" ht="18.95" customHeight="1" thickBot="1" x14ac:dyDescent="0.3">
      <c r="A305" s="216" t="s">
        <v>223</v>
      </c>
      <c r="B305" s="217"/>
      <c r="C305" s="217"/>
      <c r="D305" s="217"/>
      <c r="E305" s="217"/>
      <c r="F305" s="217"/>
      <c r="G305" s="217"/>
      <c r="H305" s="217"/>
      <c r="I305" s="217"/>
      <c r="J305" s="217"/>
      <c r="K305" s="218"/>
    </row>
    <row r="306" spans="1:13" ht="18.95" customHeight="1" x14ac:dyDescent="0.25">
      <c r="A306" s="97" t="s">
        <v>151</v>
      </c>
      <c r="B306" s="215" t="s">
        <v>206</v>
      </c>
      <c r="C306" s="98">
        <v>99.94</v>
      </c>
      <c r="D306" s="99">
        <v>0.64749717640888294</v>
      </c>
      <c r="E306" s="100">
        <v>20.347080770908018</v>
      </c>
      <c r="F306" s="106">
        <v>120.28708077090802</v>
      </c>
      <c r="G306" s="106"/>
      <c r="H306" s="116"/>
      <c r="I306" s="133"/>
      <c r="J306" s="98">
        <v>41.32</v>
      </c>
      <c r="K306" s="109">
        <v>161.60708077090803</v>
      </c>
    </row>
    <row r="307" spans="1:13" ht="18.95" customHeight="1" x14ac:dyDescent="0.25">
      <c r="A307" s="10" t="s">
        <v>151</v>
      </c>
      <c r="B307" s="211" t="s">
        <v>207</v>
      </c>
      <c r="C307" s="31">
        <v>60.76</v>
      </c>
      <c r="D307" s="12">
        <v>0.38987032884886558</v>
      </c>
      <c r="E307" s="7">
        <v>12.251363187812521</v>
      </c>
      <c r="F307" s="102">
        <v>73.01136318781252</v>
      </c>
      <c r="G307" s="102"/>
      <c r="H307" s="113"/>
      <c r="I307" s="134"/>
      <c r="J307" s="31">
        <v>56.14</v>
      </c>
      <c r="K307" s="90">
        <v>129.15136318781254</v>
      </c>
    </row>
    <row r="308" spans="1:13" ht="18.95" customHeight="1" x14ac:dyDescent="0.25">
      <c r="A308" s="10" t="s">
        <v>151</v>
      </c>
      <c r="B308" s="211" t="s">
        <v>208</v>
      </c>
      <c r="C308" s="31">
        <v>79.3</v>
      </c>
      <c r="D308" s="12">
        <v>0.50389326491095532</v>
      </c>
      <c r="E308" s="7">
        <v>15.834442735214841</v>
      </c>
      <c r="F308" s="102">
        <v>95.134442735214833</v>
      </c>
      <c r="G308" s="102"/>
      <c r="H308" s="113"/>
      <c r="I308" s="134"/>
      <c r="J308" s="31">
        <v>34.229999999999997</v>
      </c>
      <c r="K308" s="90">
        <v>129.36444273521482</v>
      </c>
    </row>
    <row r="309" spans="1:13" ht="18.95" customHeight="1" x14ac:dyDescent="0.25">
      <c r="A309" s="10" t="s">
        <v>151</v>
      </c>
      <c r="B309" s="211" t="s">
        <v>209</v>
      </c>
      <c r="C309" s="31">
        <v>78.400000000000006</v>
      </c>
      <c r="D309" s="12">
        <v>0.49817442583882593</v>
      </c>
      <c r="E309" s="7">
        <v>15.654732792444433</v>
      </c>
      <c r="F309" s="102">
        <v>94.05473279244444</v>
      </c>
      <c r="G309" s="102"/>
      <c r="H309" s="113"/>
      <c r="I309" s="134"/>
      <c r="J309" s="31">
        <v>35.54</v>
      </c>
      <c r="K309" s="90">
        <v>129.59473279244443</v>
      </c>
    </row>
    <row r="310" spans="1:13" ht="18.95" customHeight="1" x14ac:dyDescent="0.25">
      <c r="A310" s="10" t="s">
        <v>151</v>
      </c>
      <c r="B310" s="211" t="s">
        <v>210</v>
      </c>
      <c r="C310" s="31">
        <v>57.46</v>
      </c>
      <c r="D310" s="12">
        <v>0.35795696414439448</v>
      </c>
      <c r="E310" s="7">
        <v>11.248511232666282</v>
      </c>
      <c r="F310" s="102">
        <v>68.708511232666282</v>
      </c>
      <c r="G310" s="102"/>
      <c r="H310" s="113"/>
      <c r="I310" s="134"/>
      <c r="J310" s="31">
        <v>59.44</v>
      </c>
      <c r="K310" s="90">
        <v>128.14851123266629</v>
      </c>
    </row>
    <row r="311" spans="1:13" ht="18.95" customHeight="1" thickBot="1" x14ac:dyDescent="0.3">
      <c r="A311" s="10" t="s">
        <v>151</v>
      </c>
      <c r="B311" s="212" t="s">
        <v>211</v>
      </c>
      <c r="C311" s="41">
        <v>70.5</v>
      </c>
      <c r="D311" s="14">
        <v>0.44797572731680141</v>
      </c>
      <c r="E311" s="7">
        <v>14.07727885034863</v>
      </c>
      <c r="F311" s="103">
        <v>84.577278850348634</v>
      </c>
      <c r="G311" s="103"/>
      <c r="H311" s="114"/>
      <c r="I311" s="135"/>
      <c r="J311" s="41">
        <v>35.78</v>
      </c>
      <c r="K311" s="110">
        <v>120.35727885034864</v>
      </c>
    </row>
    <row r="312" spans="1:13" ht="18.95" customHeight="1" thickBot="1" x14ac:dyDescent="0.3">
      <c r="A312" s="53"/>
      <c r="B312" s="16" t="s">
        <v>92</v>
      </c>
      <c r="C312" s="104">
        <v>446.35999999999996</v>
      </c>
      <c r="D312" s="78">
        <v>2.845367887468726</v>
      </c>
      <c r="E312" s="105">
        <v>89.413409569394716</v>
      </c>
      <c r="F312" s="57">
        <v>535.77340956939474</v>
      </c>
      <c r="G312" s="59"/>
      <c r="H312" s="59"/>
      <c r="I312" s="130"/>
      <c r="J312" s="95">
        <v>262.45</v>
      </c>
      <c r="K312" s="93">
        <v>798.22340956939479</v>
      </c>
    </row>
    <row r="313" spans="1:13" ht="18.95" customHeight="1" thickBot="1" x14ac:dyDescent="0.3">
      <c r="A313" s="38"/>
      <c r="B313" s="5" t="s">
        <v>224</v>
      </c>
      <c r="C313" s="43">
        <v>15713.819999999998</v>
      </c>
      <c r="D313" s="45">
        <v>99.999999999999986</v>
      </c>
      <c r="E313" s="44">
        <v>3142.42</v>
      </c>
      <c r="F313" s="43">
        <v>18856.239999999998</v>
      </c>
      <c r="G313" s="61"/>
      <c r="H313" s="61"/>
      <c r="I313" s="61"/>
      <c r="J313" s="96">
        <v>803.68000000000006</v>
      </c>
      <c r="K313" s="94">
        <v>19659.919999999998</v>
      </c>
    </row>
    <row r="314" spans="1:13" ht="19.5" x14ac:dyDescent="0.3">
      <c r="A314" s="24"/>
      <c r="B314" s="62"/>
      <c r="C314" s="64"/>
      <c r="D314" s="121"/>
      <c r="E314" s="122"/>
      <c r="F314" s="64"/>
      <c r="G314" s="64"/>
      <c r="H314" s="64"/>
      <c r="I314" s="64"/>
      <c r="J314" s="138"/>
      <c r="K314" s="123"/>
    </row>
    <row r="315" spans="1:13" ht="19.5" x14ac:dyDescent="0.35">
      <c r="A315" s="1"/>
      <c r="B315" s="176" t="s">
        <v>225</v>
      </c>
      <c r="C315" s="176"/>
      <c r="D315" s="176"/>
      <c r="E315" s="176"/>
      <c r="F315" s="176"/>
      <c r="G315" s="176"/>
      <c r="H315" s="176"/>
      <c r="I315" s="176"/>
      <c r="J315" s="176"/>
      <c r="K315" s="176"/>
    </row>
    <row r="316" spans="1:13" ht="18.75" x14ac:dyDescent="0.3">
      <c r="A316" s="1"/>
      <c r="B316" s="156" t="s">
        <v>226</v>
      </c>
      <c r="C316" s="155" t="s">
        <v>227</v>
      </c>
      <c r="D316" s="156"/>
      <c r="E316" s="155"/>
      <c r="F316" s="155"/>
      <c r="G316" s="155"/>
      <c r="H316" s="155"/>
      <c r="I316" s="155"/>
      <c r="J316" s="153"/>
      <c r="K316" s="153"/>
    </row>
    <row r="317" spans="1:13" ht="18.75" x14ac:dyDescent="0.3">
      <c r="A317" s="1"/>
      <c r="B317" s="156" t="s">
        <v>228</v>
      </c>
      <c r="C317" s="155">
        <v>15713.819999999998</v>
      </c>
      <c r="D317" s="156"/>
      <c r="E317" s="155"/>
      <c r="F317" s="155"/>
      <c r="G317" s="155"/>
      <c r="H317" s="155"/>
      <c r="I317" s="155"/>
      <c r="J317" s="154"/>
      <c r="K317" s="154"/>
    </row>
    <row r="318" spans="1:13" ht="18.75" x14ac:dyDescent="0.3">
      <c r="A318" s="1"/>
      <c r="B318" s="156" t="s">
        <v>229</v>
      </c>
      <c r="C318" s="157"/>
      <c r="D318" s="156"/>
      <c r="E318" s="155">
        <v>3142.42</v>
      </c>
      <c r="F318" s="155"/>
      <c r="G318" s="155"/>
      <c r="H318" s="155"/>
      <c r="I318" s="155"/>
      <c r="J318" s="154"/>
      <c r="K318" s="154"/>
      <c r="M318" s="208"/>
    </row>
    <row r="319" spans="1:13" ht="18.75" x14ac:dyDescent="0.3">
      <c r="B319" s="156" t="s">
        <v>230</v>
      </c>
      <c r="C319" s="157"/>
      <c r="D319" s="156"/>
      <c r="E319" s="155"/>
      <c r="F319" s="155">
        <v>18856.239999999998</v>
      </c>
      <c r="G319" s="155"/>
      <c r="H319" s="155"/>
      <c r="I319" s="155"/>
      <c r="J319" s="154"/>
      <c r="K319" s="154"/>
    </row>
    <row r="320" spans="1:13" ht="18.75" x14ac:dyDescent="0.3">
      <c r="B320" s="156" t="s">
        <v>231</v>
      </c>
      <c r="C320" s="157"/>
      <c r="D320" s="156"/>
      <c r="E320" s="155"/>
      <c r="F320" s="155"/>
      <c r="G320" s="155"/>
      <c r="H320" s="155"/>
      <c r="I320" s="155">
        <v>2214.5600000000004</v>
      </c>
      <c r="J320" s="154"/>
      <c r="K320" s="154"/>
    </row>
    <row r="321" spans="2:11" ht="18.75" x14ac:dyDescent="0.3">
      <c r="B321" s="156" t="s">
        <v>232</v>
      </c>
      <c r="C321" s="157"/>
      <c r="D321" s="156"/>
      <c r="E321" s="155"/>
      <c r="F321" s="155"/>
      <c r="G321" s="155"/>
      <c r="H321" s="155"/>
      <c r="I321" s="155"/>
      <c r="J321" s="173">
        <v>803.68000000000006</v>
      </c>
      <c r="K321" s="173"/>
    </row>
    <row r="322" spans="2:11" ht="18.75" x14ac:dyDescent="0.3">
      <c r="B322" s="174" t="s">
        <v>233</v>
      </c>
      <c r="C322" s="157"/>
      <c r="D322" s="156"/>
      <c r="E322" s="156"/>
      <c r="F322" s="175"/>
      <c r="G322" s="175"/>
      <c r="H322" s="175"/>
      <c r="I322" s="175"/>
      <c r="J322" s="173"/>
      <c r="K322" s="173">
        <v>21874.48</v>
      </c>
    </row>
  </sheetData>
  <mergeCells count="13">
    <mergeCell ref="A124:K124"/>
    <mergeCell ref="A1:K1"/>
    <mergeCell ref="A3:K3"/>
    <mergeCell ref="A7:K7"/>
    <mergeCell ref="A92:K92"/>
    <mergeCell ref="A283:K283"/>
    <mergeCell ref="A305:K305"/>
    <mergeCell ref="A139:K139"/>
    <mergeCell ref="A163:K163"/>
    <mergeCell ref="A187:K187"/>
    <mergeCell ref="A211:K211"/>
    <mergeCell ref="A235:K235"/>
    <mergeCell ref="A259:K259"/>
  </mergeCells>
  <pageMargins left="0.7" right="0.7" top="0.75" bottom="0.75" header="0.3" footer="0.3"/>
  <pageSetup paperSize="9" scale="60" orientation="portrait" horizontalDpi="0" verticalDpi="0" r:id="rId1"/>
  <rowBreaks count="4" manualBreakCount="4">
    <brk id="123" max="16383" man="1"/>
    <brk id="186" max="16383" man="1"/>
    <brk id="251" max="10" man="1"/>
    <brk id="3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Mi6o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Mi6o</dc:creator>
  <cp:lastModifiedBy>Dani</cp:lastModifiedBy>
  <cp:lastPrinted>2019-02-20T13:17:42Z</cp:lastPrinted>
  <dcterms:created xsi:type="dcterms:W3CDTF">2019-02-20T12:47:11Z</dcterms:created>
  <dcterms:modified xsi:type="dcterms:W3CDTF">2019-09-17T10:55:31Z</dcterms:modified>
</cp:coreProperties>
</file>